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 showInkAnnotation="0"/>
  <mc:AlternateContent xmlns:mc="http://schemas.openxmlformats.org/markup-compatibility/2006">
    <mc:Choice Requires="x15">
      <x15ac:absPath xmlns:x15ac="http://schemas.microsoft.com/office/spreadsheetml/2010/11/ac" url="/Users/zembrowski/Library/CloudStorage/GoogleDrive-zembrowski@rechtlogisch.de/Meine Ablage/Documents/Clients/DA/Docs/"/>
    </mc:Choice>
  </mc:AlternateContent>
  <xr:revisionPtr revIDLastSave="0" documentId="13_ncr:1_{01F66158-E653-2D48-AC00-941FA71CCAEA}" xr6:coauthVersionLast="47" xr6:coauthVersionMax="47" xr10:uidLastSave="{00000000-0000-0000-0000-000000000000}"/>
  <bookViews>
    <workbookView xWindow="0" yWindow="640" windowWidth="30240" windowHeight="19000" activeTab="4" xr2:uid="{00000000-000D-0000-FFFF-FFFF00000000}"/>
  </bookViews>
  <sheets>
    <sheet name="Codes 2020" sheetId="8" r:id="rId1"/>
    <sheet name="Codes 2021-2022" sheetId="7" r:id="rId2"/>
    <sheet name="Codes 2023-2024" sheetId="9" r:id="rId3"/>
    <sheet name="Codes 2025" sheetId="10" r:id="rId4"/>
    <sheet name="Codes 2026-" sheetId="11" r:id="rId5"/>
  </sheets>
  <definedNames>
    <definedName name="_xlnm.Print_Area" localSheetId="0">'Codes 2020'!$A$1:$E$48</definedName>
    <definedName name="_xlnm.Print_Area" localSheetId="1">tbl_ustva2021[#All]</definedName>
    <definedName name="_xlnm.Print_Area" localSheetId="2">tbl_ustva2023[#All]</definedName>
    <definedName name="_xlnm.Print_Area" localSheetId="3">tbl_ustva2025[#All]</definedName>
    <definedName name="_xlnm.Print_Area" localSheetId="4">tbl_ustva2026[#All]</definedName>
    <definedName name="_xlnm.Print_Titles" localSheetId="0">'Codes 2020'!$1:$1</definedName>
    <definedName name="_xlnm.Print_Titles" localSheetId="1">'Codes 2021-2022'!$1:$1</definedName>
    <definedName name="_xlnm.Print_Titles" localSheetId="2">'Codes 2023-2024'!$1:$1</definedName>
    <definedName name="_xlnm.Print_Titles" localSheetId="3">'Codes 2025'!$1:$1</definedName>
    <definedName name="_xlnm.Print_Titles" localSheetId="4">'Codes 2026-'!$1:$1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3" i="11" l="1"/>
  <c r="B53" i="10"/>
  <c r="B52" i="9"/>
  <c r="B48" i="8"/>
  <c r="B50" i="7"/>
</calcChain>
</file>

<file path=xl/sharedStrings.xml><?xml version="1.0" encoding="utf-8"?>
<sst xmlns="http://schemas.openxmlformats.org/spreadsheetml/2006/main" count="476" uniqueCount="34">
  <si>
    <t>Description</t>
  </si>
  <si>
    <t>Format</t>
  </si>
  <si>
    <t>"1"</t>
  </si>
  <si>
    <t>Steuer</t>
  </si>
  <si>
    <t>0.00</t>
  </si>
  <si>
    <t>23_Begruendung</t>
  </si>
  <si>
    <t>String {1,180}</t>
  </si>
  <si>
    <t>Anzahl</t>
  </si>
  <si>
    <t>Code</t>
  </si>
  <si>
    <t>Line in the official form</t>
  </si>
  <si>
    <t>Form column</t>
  </si>
  <si>
    <t>Special</t>
  </si>
  <si>
    <t>Net amount</t>
  </si>
  <si>
    <t xml:space="preserve">Request for clearing/Cession
[String: "1" for yes; otherwise code should not be provided]
</t>
  </si>
  <si>
    <t xml:space="preserve">Documents will be submitted later
[String: "1" for yes; otherwise code should not be provided]
</t>
  </si>
  <si>
    <t xml:space="preserve">Rectification/Correction
Complete form must be filled with correct values
[String: "1" for yes; otherwise code should not be provided]
</t>
  </si>
  <si>
    <t xml:space="preserve">In connection with field 23; Text field up to 180 characters
[only when code 23 = "1"]
</t>
  </si>
  <si>
    <t xml:space="preserve">Additional information or facts to be considered regarding this return
[String: "1" for yes; otherwise code should not be provided]
</t>
  </si>
  <si>
    <t xml:space="preserve">Revocation of the SEPA direct debit mandate
[String: "1" for yes; otherwise code should not be provided]
</t>
  </si>
  <si>
    <t>0 (natural)</t>
  </si>
  <si>
    <t>0.00 (positive)</t>
  </si>
  <si>
    <t>Only positive values</t>
  </si>
  <si>
    <t>Natural numbers (non-negative)</t>
  </si>
  <si>
    <t xml:space="preserve">
</t>
  </si>
  <si>
    <t xml:space="preserve">Natural numbers (non-negative)
</t>
  </si>
  <si>
    <t xml:space="preserve">Only positive values
</t>
  </si>
  <si>
    <t xml:space="preserve">NEW in 2023!
</t>
  </si>
  <si>
    <t>DD.MM.YYYY</t>
  </si>
  <si>
    <r>
      <rPr>
        <sz val="11"/>
        <rFont val="Arial (Textkörper)"/>
      </rPr>
      <t>Date of change from the small business regulation (German: Kleinunternehmer-Regelung) to standard taxation (German: Regelbesteurung)</t>
    </r>
    <r>
      <rPr>
        <sz val="11"/>
        <color rgb="FFFF0000"/>
        <rFont val="Arial"/>
        <family val="2"/>
        <scheme val="minor"/>
      </rPr>
      <t xml:space="preserve">
NEW in </t>
    </r>
    <r>
      <rPr>
        <b/>
        <sz val="11"/>
        <color rgb="FFFF0000"/>
        <rFont val="Arial"/>
        <family val="2"/>
        <scheme val="minor"/>
      </rPr>
      <t>2025</t>
    </r>
    <r>
      <rPr>
        <sz val="11"/>
        <color rgb="FFFF0000"/>
        <rFont val="Arial"/>
        <family val="2"/>
        <scheme val="minor"/>
      </rPr>
      <t xml:space="preserve">!
</t>
    </r>
  </si>
  <si>
    <t xml:space="preserve">Date of change from the small business regulation (German: Kleinunternehmer-Regelung) to standard taxation (German: Regelbesteurung)
</t>
  </si>
  <si>
    <t>500_Begruendung</t>
  </si>
  <si>
    <t>["1","2","3","4"]</t>
  </si>
  <si>
    <r>
      <t xml:space="preserve">Additional information or facts to be considered regarding this return. Available options in German:
In dieser Steueranmeldung:
</t>
    </r>
    <r>
      <rPr>
        <sz val="11"/>
        <color rgb="FFFF0000"/>
        <rFont val="Arial (Textkörper)"/>
      </rPr>
      <t xml:space="preserve">"1" = konnten steuererhebliche Sachverhalte nicht erklärt werden.
"2" = wird bewusst eine von der Verwaltungsauffassung abweichende Rechtsauffassung vertreten.
"3" = sollen Sachverhalte personell vertieft geprüft werden.
"4" = liegen mehrere der vorgenannten Gründe vor (Mehrfachauswahl).
</t>
    </r>
    <r>
      <rPr>
        <sz val="11"/>
        <rFont val="Arial"/>
        <family val="2"/>
        <scheme val="minor"/>
      </rPr>
      <t xml:space="preserve">
Must be provided with 500_Begruendung.
[One of available four options; otherwise code should not be provided]
</t>
    </r>
    <r>
      <rPr>
        <sz val="11"/>
        <color rgb="FFFF0000"/>
        <rFont val="Arial (Textkörper)"/>
      </rPr>
      <t xml:space="preserve">
Replaces and extends field 23 from the previous years.
</t>
    </r>
  </si>
  <si>
    <r>
      <t xml:space="preserve">In connection with field 500; Text field up to 180 characters
[only when code 500 provided]
</t>
    </r>
    <r>
      <rPr>
        <sz val="11"/>
        <color rgb="FFFF0000"/>
        <rFont val="Arial (Textkörper)"/>
      </rPr>
      <t>Replaces field 23_Begruending from the previous years.</t>
    </r>
    <r>
      <rPr>
        <sz val="11"/>
        <rFont val="Arial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</si>
</sst>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1"/>
      <color theme="0" tint="-0.499984740745262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1"/>
      <name val="Arial (Textkörper)"/>
    </font>
    <font>
      <sz val="11"/>
      <color rgb="FFFF0000"/>
      <name val="Arial (Textkörper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Standard" xfId="0" builtinId="0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0" tint="-0.499984740745262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0" tint="-0.499984740745262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0" tint="-0.499984740745262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0" tint="-0.499984740745262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0" tint="-0.499984740745262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189626-3616-A24F-B33A-87D6F88C24FB}" name="tbl_ustva20213" displayName="tbl_ustva20213" ref="A1:E48" totalsRowCount="1" headerRowDxfId="59" dataDxfId="58">
  <autoFilter ref="A1:E47" xr:uid="{00000000-0009-0000-0100-000004000000}"/>
  <sortState xmlns:xlrd2="http://schemas.microsoft.com/office/spreadsheetml/2017/richdata2" ref="A2:E47">
    <sortCondition ref="A2:A47"/>
    <sortCondition ref="B2:B47"/>
  </sortState>
  <tableColumns count="5">
    <tableColumn id="1" xr3:uid="{40CB9148-4AF0-BD46-8F6F-0D81EDC6AF7D}" name="Line in the official form" totalsRowLabel="Anzahl" dataDxfId="57" totalsRowDxfId="56"/>
    <tableColumn id="6" xr3:uid="{603ED07B-D8B3-C849-BEC9-DFD662EE08DE}" name="Code" totalsRowFunction="count" dataDxfId="55" totalsRowDxfId="54" dataCellStyle="Standard"/>
    <tableColumn id="7" xr3:uid="{BC154354-AF91-2B47-8482-04FD4D3BC808}" name="Form column" dataDxfId="53" totalsRowDxfId="52"/>
    <tableColumn id="2" xr3:uid="{1FCD9E8E-2AA7-2B4C-9901-1439A1D46BD7}" name="Format" dataDxfId="51" totalsRowDxfId="50"/>
    <tableColumn id="5" xr3:uid="{68757252-2FCD-C24E-8BEA-88643E86881A}" name="Description" dataDxfId="49" totalsRowDxfId="4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6DBC6A-B890-3241-A524-6A246BCFD8C1}" name="tbl_ustva2021" displayName="tbl_ustva2021" ref="A1:E50" totalsRowCount="1" headerRowDxfId="47" dataDxfId="46">
  <autoFilter ref="A1:E49" xr:uid="{00000000-0009-0000-0100-000004000000}"/>
  <sortState xmlns:xlrd2="http://schemas.microsoft.com/office/spreadsheetml/2017/richdata2" ref="A2:E49">
    <sortCondition ref="A2:A49"/>
    <sortCondition ref="B2:B49"/>
  </sortState>
  <tableColumns count="5">
    <tableColumn id="1" xr3:uid="{8EFE9EB8-D7A7-354A-86A2-7420375BAC5F}" name="Line in the official form" totalsRowLabel="Anzahl" dataDxfId="45" totalsRowDxfId="44"/>
    <tableColumn id="6" xr3:uid="{53795E3B-E5B8-E346-B735-3E10BF57E773}" name="Code" totalsRowFunction="count" dataDxfId="43" totalsRowDxfId="42" dataCellStyle="Standard"/>
    <tableColumn id="7" xr3:uid="{44F22B7A-E3D2-544E-BF7F-FC7919896B1A}" name="Form column" dataDxfId="41" totalsRowDxfId="40"/>
    <tableColumn id="2" xr3:uid="{8F6BA418-80FE-4642-A9BC-391D7FE0FD93}" name="Format" dataDxfId="39" totalsRowDxfId="38"/>
    <tableColumn id="5" xr3:uid="{BC1CDD0D-FF59-4144-9F85-0CF70DA54431}" name="Description" dataDxfId="37" totalsRowDxfId="3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612082-6AA8-1F44-82EF-211968592DE3}" name="tbl_ustva2023" displayName="tbl_ustva2023" ref="A1:E52" totalsRowCount="1" headerRowDxfId="35" dataDxfId="34">
  <autoFilter ref="A1:E51" xr:uid="{00000000-0009-0000-0100-000004000000}"/>
  <sortState xmlns:xlrd2="http://schemas.microsoft.com/office/spreadsheetml/2017/richdata2" ref="A2:E51">
    <sortCondition ref="A2:A51"/>
    <sortCondition ref="B2:B51"/>
  </sortState>
  <tableColumns count="5">
    <tableColumn id="1" xr3:uid="{F43D3DF1-BE12-E348-AC65-44FE99B3B32D}" name="Line in the official form" totalsRowLabel="Anzahl" dataDxfId="33" totalsRowDxfId="32"/>
    <tableColumn id="6" xr3:uid="{6B5DA9CE-0707-C345-841E-506788B9E7F9}" name="Code" totalsRowFunction="count" dataDxfId="31" totalsRowDxfId="30" dataCellStyle="Standard"/>
    <tableColumn id="7" xr3:uid="{EECE3C5C-F2BD-3847-B867-0514D250B816}" name="Form column" dataDxfId="29" totalsRowDxfId="28"/>
    <tableColumn id="2" xr3:uid="{427276AE-467D-9B45-BAB2-D19F84648EF0}" name="Format" dataDxfId="27" totalsRowDxfId="26"/>
    <tableColumn id="5" xr3:uid="{4E59BF3D-A798-3F4D-B027-BA7CF1120145}" name="Description" dataDxfId="25" totalsRowDxfId="2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81A2235-6C8F-F349-BA9B-726456550EC3}" name="tbl_ustva2025" displayName="tbl_ustva2025" ref="A1:E53" totalsRowCount="1" headerRowDxfId="23" dataDxfId="22">
  <autoFilter ref="A1:E52" xr:uid="{00000000-0009-0000-0100-000004000000}"/>
  <sortState xmlns:xlrd2="http://schemas.microsoft.com/office/spreadsheetml/2017/richdata2" ref="A2:E52">
    <sortCondition ref="A2:A52"/>
    <sortCondition ref="B2:B52"/>
  </sortState>
  <tableColumns count="5">
    <tableColumn id="1" xr3:uid="{0A39D138-84B5-4E4E-894F-7742F15B97E4}" name="Line in the official form" totalsRowLabel="Anzahl" dataDxfId="21" totalsRowDxfId="20"/>
    <tableColumn id="6" xr3:uid="{E18FDFDA-4EE5-2041-9BBE-1B71B1C3DAFB}" name="Code" totalsRowFunction="count" dataDxfId="19" totalsRowDxfId="18" dataCellStyle="Standard"/>
    <tableColumn id="7" xr3:uid="{1DC11B80-2735-1146-BB62-488F832FE12E}" name="Form column" dataDxfId="17" totalsRowDxfId="16"/>
    <tableColumn id="2" xr3:uid="{87217964-3132-FC4F-ADDA-9BDB8D18BCC3}" name="Format" dataDxfId="15" totalsRowDxfId="14"/>
    <tableColumn id="5" xr3:uid="{093428A5-521D-2E45-8C4E-A40D503EC9C7}" name="Description" dataDxfId="13" totalsRowDxfId="1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3A7CA7B-D0CC-8244-B27E-20D77775619C}" name="tbl_ustva2026" displayName="tbl_ustva2026" ref="A1:E53" totalsRowCount="1" headerRowDxfId="11" dataDxfId="10">
  <autoFilter ref="A1:E52" xr:uid="{00000000-0009-0000-0100-000004000000}"/>
  <sortState xmlns:xlrd2="http://schemas.microsoft.com/office/spreadsheetml/2017/richdata2" ref="A2:E52">
    <sortCondition ref="A2:A52"/>
    <sortCondition ref="B2:B52"/>
  </sortState>
  <tableColumns count="5">
    <tableColumn id="1" xr3:uid="{4F723CF7-6692-CA41-AF65-50603FB698E5}" name="Line in the official form" totalsRowLabel="Anzahl" dataDxfId="9" totalsRowDxfId="8"/>
    <tableColumn id="6" xr3:uid="{71607797-C0D3-0A41-A50A-86FC91C5B7CD}" name="Code" totalsRowFunction="count" dataDxfId="7" totalsRowDxfId="6" dataCellStyle="Standard"/>
    <tableColumn id="7" xr3:uid="{A5BE99D5-0715-6B4B-9C4A-4C4F006959DD}" name="Form column" dataDxfId="5" totalsRowDxfId="4"/>
    <tableColumn id="2" xr3:uid="{0CB79B47-B184-5643-8E8E-3474C5ACD2CB}" name="Format" dataDxfId="3" totalsRowDxfId="2"/>
    <tableColumn id="5" xr3:uid="{010B61F7-62C6-9244-A56D-C19DD85E9EB0}" name="Description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91A11-292B-F548-BD73-CE8995E6CA1C}">
  <sheetPr>
    <pageSetUpPr fitToPage="1"/>
  </sheetPr>
  <dimension ref="A1:E48"/>
  <sheetViews>
    <sheetView showGridLines="0" showRowColHeaders="0" zoomScale="150" zoomScaleNormal="150" zoomScaleSheetLayoutView="100" workbookViewId="0">
      <pane ySplit="1" topLeftCell="A2" activePane="bottomLeft" state="frozen"/>
      <selection pane="bottomLeft" activeCell="B2" sqref="B2"/>
    </sheetView>
  </sheetViews>
  <sheetFormatPr baseColWidth="10" defaultColWidth="9" defaultRowHeight="14" x14ac:dyDescent="0.15"/>
  <cols>
    <col min="1" max="1" width="12.83203125" style="4" customWidth="1"/>
    <col min="2" max="2" width="20.83203125" style="11" customWidth="1"/>
    <col min="3" max="3" width="25.83203125" style="16" customWidth="1"/>
    <col min="4" max="4" width="22.33203125" style="15" customWidth="1"/>
    <col min="5" max="5" width="50.83203125" style="15" customWidth="1"/>
    <col min="6" max="16384" width="9" style="1"/>
  </cols>
  <sheetData>
    <row r="1" spans="1:5" ht="71" customHeight="1" x14ac:dyDescent="0.15">
      <c r="A1" s="7" t="s">
        <v>9</v>
      </c>
      <c r="B1" s="8" t="s">
        <v>8</v>
      </c>
      <c r="C1" s="7" t="s">
        <v>10</v>
      </c>
      <c r="D1" s="5" t="s">
        <v>1</v>
      </c>
      <c r="E1" s="3" t="s">
        <v>0</v>
      </c>
    </row>
    <row r="2" spans="1:5" s="2" customFormat="1" ht="90" x14ac:dyDescent="0.15">
      <c r="A2" s="9">
        <v>14</v>
      </c>
      <c r="B2" s="10">
        <v>10</v>
      </c>
      <c r="C2" s="11" t="s">
        <v>11</v>
      </c>
      <c r="D2" s="12" t="s">
        <v>2</v>
      </c>
      <c r="E2" s="13" t="s">
        <v>15</v>
      </c>
    </row>
    <row r="3" spans="1:5" s="2" customFormat="1" ht="60" x14ac:dyDescent="0.15">
      <c r="A3" s="9">
        <v>15</v>
      </c>
      <c r="B3" s="10">
        <v>22</v>
      </c>
      <c r="C3" s="11" t="s">
        <v>11</v>
      </c>
      <c r="D3" s="12" t="s">
        <v>2</v>
      </c>
      <c r="E3" s="13" t="s">
        <v>14</v>
      </c>
    </row>
    <row r="4" spans="1:5" ht="25" customHeight="1" x14ac:dyDescent="0.15">
      <c r="A4" s="14">
        <v>20</v>
      </c>
      <c r="B4" s="10">
        <v>81</v>
      </c>
      <c r="C4" s="11" t="s">
        <v>12</v>
      </c>
      <c r="D4" s="11">
        <v>0</v>
      </c>
    </row>
    <row r="5" spans="1:5" ht="25" customHeight="1" x14ac:dyDescent="0.15">
      <c r="A5" s="14">
        <v>21</v>
      </c>
      <c r="B5" s="10">
        <v>86</v>
      </c>
      <c r="C5" s="11" t="s">
        <v>12</v>
      </c>
      <c r="D5" s="11">
        <v>0</v>
      </c>
    </row>
    <row r="6" spans="1:5" ht="25" customHeight="1" x14ac:dyDescent="0.15">
      <c r="A6" s="14">
        <v>22</v>
      </c>
      <c r="B6" s="10">
        <v>35</v>
      </c>
      <c r="C6" s="11" t="s">
        <v>12</v>
      </c>
      <c r="D6" s="11">
        <v>0</v>
      </c>
    </row>
    <row r="7" spans="1:5" ht="25" customHeight="1" x14ac:dyDescent="0.15">
      <c r="A7" s="14">
        <v>22</v>
      </c>
      <c r="B7" s="10">
        <v>36</v>
      </c>
      <c r="C7" s="11" t="s">
        <v>3</v>
      </c>
      <c r="D7" s="11" t="s">
        <v>4</v>
      </c>
    </row>
    <row r="8" spans="1:5" ht="25" customHeight="1" x14ac:dyDescent="0.15">
      <c r="A8" s="14">
        <v>23</v>
      </c>
      <c r="B8" s="10">
        <v>77</v>
      </c>
      <c r="C8" s="11" t="s">
        <v>12</v>
      </c>
      <c r="D8" s="11">
        <v>0</v>
      </c>
    </row>
    <row r="9" spans="1:5" ht="25" customHeight="1" x14ac:dyDescent="0.15">
      <c r="A9" s="14">
        <v>24</v>
      </c>
      <c r="B9" s="10">
        <v>76</v>
      </c>
      <c r="C9" s="11" t="s">
        <v>12</v>
      </c>
      <c r="D9" s="11">
        <v>0</v>
      </c>
    </row>
    <row r="10" spans="1:5" ht="25" customHeight="1" x14ac:dyDescent="0.15">
      <c r="A10" s="14">
        <v>24</v>
      </c>
      <c r="B10" s="10">
        <v>80</v>
      </c>
      <c r="C10" s="11" t="s">
        <v>3</v>
      </c>
      <c r="D10" s="11" t="s">
        <v>4</v>
      </c>
    </row>
    <row r="11" spans="1:5" ht="25" customHeight="1" x14ac:dyDescent="0.15">
      <c r="A11" s="14">
        <v>26</v>
      </c>
      <c r="B11" s="10">
        <v>41</v>
      </c>
      <c r="C11" s="11" t="s">
        <v>12</v>
      </c>
      <c r="D11" s="11">
        <v>0</v>
      </c>
    </row>
    <row r="12" spans="1:5" ht="25" customHeight="1" x14ac:dyDescent="0.15">
      <c r="A12" s="14">
        <v>27</v>
      </c>
      <c r="B12" s="10">
        <v>44</v>
      </c>
      <c r="C12" s="11" t="s">
        <v>12</v>
      </c>
      <c r="D12" s="11">
        <v>0</v>
      </c>
    </row>
    <row r="13" spans="1:5" ht="25" customHeight="1" x14ac:dyDescent="0.15">
      <c r="A13" s="14">
        <v>28</v>
      </c>
      <c r="B13" s="10">
        <v>49</v>
      </c>
      <c r="C13" s="11" t="s">
        <v>12</v>
      </c>
      <c r="D13" s="11">
        <v>0</v>
      </c>
    </row>
    <row r="14" spans="1:5" ht="25" customHeight="1" x14ac:dyDescent="0.15">
      <c r="A14" s="14">
        <v>29</v>
      </c>
      <c r="B14" s="10">
        <v>43</v>
      </c>
      <c r="C14" s="11" t="s">
        <v>12</v>
      </c>
      <c r="D14" s="11">
        <v>0</v>
      </c>
    </row>
    <row r="15" spans="1:5" ht="25" customHeight="1" x14ac:dyDescent="0.15">
      <c r="A15" s="14">
        <v>30</v>
      </c>
      <c r="B15" s="10">
        <v>48</v>
      </c>
      <c r="C15" s="11" t="s">
        <v>12</v>
      </c>
      <c r="D15" s="11">
        <v>0</v>
      </c>
    </row>
    <row r="16" spans="1:5" ht="25" customHeight="1" x14ac:dyDescent="0.15">
      <c r="A16" s="14">
        <v>33</v>
      </c>
      <c r="B16" s="10">
        <v>91</v>
      </c>
      <c r="C16" s="11" t="s">
        <v>12</v>
      </c>
      <c r="D16" s="11">
        <v>0</v>
      </c>
    </row>
    <row r="17" spans="1:4" ht="25" customHeight="1" x14ac:dyDescent="0.15">
      <c r="A17" s="14">
        <v>34</v>
      </c>
      <c r="B17" s="10">
        <v>89</v>
      </c>
      <c r="C17" s="11" t="s">
        <v>12</v>
      </c>
      <c r="D17" s="11">
        <v>0</v>
      </c>
    </row>
    <row r="18" spans="1:4" ht="25" customHeight="1" x14ac:dyDescent="0.15">
      <c r="A18" s="14">
        <v>35</v>
      </c>
      <c r="B18" s="10">
        <v>93</v>
      </c>
      <c r="C18" s="11" t="s">
        <v>12</v>
      </c>
      <c r="D18" s="11">
        <v>0</v>
      </c>
    </row>
    <row r="19" spans="1:4" ht="25" customHeight="1" x14ac:dyDescent="0.15">
      <c r="A19" s="14">
        <v>36</v>
      </c>
      <c r="B19" s="10">
        <v>95</v>
      </c>
      <c r="C19" s="11" t="s">
        <v>12</v>
      </c>
      <c r="D19" s="11">
        <v>0</v>
      </c>
    </row>
    <row r="20" spans="1:4" ht="25" customHeight="1" x14ac:dyDescent="0.15">
      <c r="A20" s="14">
        <v>36</v>
      </c>
      <c r="B20" s="10">
        <v>98</v>
      </c>
      <c r="C20" s="11" t="s">
        <v>3</v>
      </c>
      <c r="D20" s="11" t="s">
        <v>4</v>
      </c>
    </row>
    <row r="21" spans="1:4" ht="25" customHeight="1" x14ac:dyDescent="0.15">
      <c r="A21" s="14">
        <v>37</v>
      </c>
      <c r="B21" s="10">
        <v>94</v>
      </c>
      <c r="C21" s="11" t="s">
        <v>12</v>
      </c>
      <c r="D21" s="11">
        <v>0</v>
      </c>
    </row>
    <row r="22" spans="1:4" ht="25" customHeight="1" x14ac:dyDescent="0.15">
      <c r="A22" s="14">
        <v>37</v>
      </c>
      <c r="B22" s="10">
        <v>96</v>
      </c>
      <c r="C22" s="11" t="s">
        <v>3</v>
      </c>
      <c r="D22" s="11" t="s">
        <v>4</v>
      </c>
    </row>
    <row r="23" spans="1:4" ht="25" customHeight="1" x14ac:dyDescent="0.15">
      <c r="A23" s="14">
        <v>40</v>
      </c>
      <c r="B23" s="10">
        <v>46</v>
      </c>
      <c r="C23" s="11" t="s">
        <v>12</v>
      </c>
      <c r="D23" s="11">
        <v>0</v>
      </c>
    </row>
    <row r="24" spans="1:4" ht="25" customHeight="1" x14ac:dyDescent="0.15">
      <c r="A24" s="14">
        <v>40</v>
      </c>
      <c r="B24" s="10">
        <v>47</v>
      </c>
      <c r="C24" s="11" t="s">
        <v>3</v>
      </c>
      <c r="D24" s="11" t="s">
        <v>4</v>
      </c>
    </row>
    <row r="25" spans="1:4" ht="25" customHeight="1" x14ac:dyDescent="0.15">
      <c r="A25" s="14">
        <v>41</v>
      </c>
      <c r="B25" s="10">
        <v>73</v>
      </c>
      <c r="C25" s="11" t="s">
        <v>12</v>
      </c>
      <c r="D25" s="11">
        <v>0</v>
      </c>
    </row>
    <row r="26" spans="1:4" ht="25" customHeight="1" x14ac:dyDescent="0.15">
      <c r="A26" s="14">
        <v>41</v>
      </c>
      <c r="B26" s="10">
        <v>74</v>
      </c>
      <c r="C26" s="11" t="s">
        <v>3</v>
      </c>
      <c r="D26" s="11" t="s">
        <v>4</v>
      </c>
    </row>
    <row r="27" spans="1:4" ht="25" customHeight="1" x14ac:dyDescent="0.15">
      <c r="A27" s="14">
        <v>42</v>
      </c>
      <c r="B27" s="10">
        <v>84</v>
      </c>
      <c r="C27" s="11" t="s">
        <v>12</v>
      </c>
      <c r="D27" s="11">
        <v>0</v>
      </c>
    </row>
    <row r="28" spans="1:4" ht="25" customHeight="1" x14ac:dyDescent="0.15">
      <c r="A28" s="14">
        <v>42</v>
      </c>
      <c r="B28" s="10">
        <v>85</v>
      </c>
      <c r="C28" s="11" t="s">
        <v>3</v>
      </c>
      <c r="D28" s="11" t="s">
        <v>4</v>
      </c>
    </row>
    <row r="29" spans="1:4" ht="25" customHeight="1" x14ac:dyDescent="0.15">
      <c r="A29" s="14">
        <v>48</v>
      </c>
      <c r="B29" s="10">
        <v>42</v>
      </c>
      <c r="C29" s="11" t="s">
        <v>12</v>
      </c>
      <c r="D29" s="11">
        <v>0</v>
      </c>
    </row>
    <row r="30" spans="1:4" ht="25" customHeight="1" x14ac:dyDescent="0.15">
      <c r="A30" s="14">
        <v>49</v>
      </c>
      <c r="B30" s="10">
        <v>60</v>
      </c>
      <c r="C30" s="11" t="s">
        <v>12</v>
      </c>
      <c r="D30" s="11">
        <v>0</v>
      </c>
    </row>
    <row r="31" spans="1:4" ht="25" customHeight="1" x14ac:dyDescent="0.15">
      <c r="A31" s="14">
        <v>50</v>
      </c>
      <c r="B31" s="10">
        <v>21</v>
      </c>
      <c r="C31" s="11" t="s">
        <v>12</v>
      </c>
      <c r="D31" s="11">
        <v>0</v>
      </c>
    </row>
    <row r="32" spans="1:4" ht="25" customHeight="1" x14ac:dyDescent="0.15">
      <c r="A32" s="14">
        <v>51</v>
      </c>
      <c r="B32" s="10">
        <v>45</v>
      </c>
      <c r="C32" s="11" t="s">
        <v>12</v>
      </c>
      <c r="D32" s="11">
        <v>0</v>
      </c>
    </row>
    <row r="33" spans="1:5" ht="25" customHeight="1" x14ac:dyDescent="0.15">
      <c r="A33" s="14">
        <v>55</v>
      </c>
      <c r="B33" s="10">
        <v>66</v>
      </c>
      <c r="C33" s="11" t="s">
        <v>3</v>
      </c>
      <c r="D33" s="11" t="s">
        <v>4</v>
      </c>
    </row>
    <row r="34" spans="1:5" ht="25" customHeight="1" x14ac:dyDescent="0.15">
      <c r="A34" s="14">
        <v>56</v>
      </c>
      <c r="B34" s="10">
        <v>61</v>
      </c>
      <c r="C34" s="11" t="s">
        <v>3</v>
      </c>
      <c r="D34" s="11" t="s">
        <v>4</v>
      </c>
    </row>
    <row r="35" spans="1:5" ht="25" customHeight="1" x14ac:dyDescent="0.15">
      <c r="A35" s="14">
        <v>57</v>
      </c>
      <c r="B35" s="10">
        <v>62</v>
      </c>
      <c r="C35" s="11" t="s">
        <v>3</v>
      </c>
      <c r="D35" s="11" t="s">
        <v>4</v>
      </c>
    </row>
    <row r="36" spans="1:5" ht="25" customHeight="1" x14ac:dyDescent="0.15">
      <c r="A36" s="14">
        <v>58</v>
      </c>
      <c r="B36" s="10">
        <v>67</v>
      </c>
      <c r="C36" s="11" t="s">
        <v>3</v>
      </c>
      <c r="D36" s="11" t="s">
        <v>4</v>
      </c>
    </row>
    <row r="37" spans="1:5" ht="25" customHeight="1" x14ac:dyDescent="0.15">
      <c r="A37" s="14">
        <v>59</v>
      </c>
      <c r="B37" s="10">
        <v>63</v>
      </c>
      <c r="C37" s="11" t="s">
        <v>3</v>
      </c>
      <c r="D37" s="11" t="s">
        <v>4</v>
      </c>
    </row>
    <row r="38" spans="1:5" ht="25" customHeight="1" x14ac:dyDescent="0.15">
      <c r="A38" s="14">
        <v>60</v>
      </c>
      <c r="B38" s="10">
        <v>59</v>
      </c>
      <c r="C38" s="11" t="s">
        <v>3</v>
      </c>
      <c r="D38" s="11" t="s">
        <v>4</v>
      </c>
    </row>
    <row r="39" spans="1:5" ht="25" customHeight="1" x14ac:dyDescent="0.15">
      <c r="A39" s="14">
        <v>61</v>
      </c>
      <c r="B39" s="10">
        <v>64</v>
      </c>
      <c r="C39" s="11" t="s">
        <v>3</v>
      </c>
      <c r="D39" s="11" t="s">
        <v>4</v>
      </c>
    </row>
    <row r="40" spans="1:5" ht="25" customHeight="1" x14ac:dyDescent="0.15">
      <c r="A40" s="14">
        <v>64</v>
      </c>
      <c r="B40" s="10">
        <v>65</v>
      </c>
      <c r="C40" s="11" t="s">
        <v>3</v>
      </c>
      <c r="D40" s="11" t="s">
        <v>4</v>
      </c>
    </row>
    <row r="41" spans="1:5" ht="25" customHeight="1" x14ac:dyDescent="0.15">
      <c r="A41" s="14">
        <v>65</v>
      </c>
      <c r="B41" s="10">
        <v>69</v>
      </c>
      <c r="C41" s="11" t="s">
        <v>3</v>
      </c>
      <c r="D41" s="11" t="s">
        <v>4</v>
      </c>
    </row>
    <row r="42" spans="1:5" ht="25" customHeight="1" x14ac:dyDescent="0.15">
      <c r="A42" s="14">
        <v>67</v>
      </c>
      <c r="B42" s="10">
        <v>39</v>
      </c>
      <c r="C42" s="11" t="s">
        <v>3</v>
      </c>
      <c r="D42" s="11" t="s">
        <v>20</v>
      </c>
      <c r="E42" s="15" t="s">
        <v>21</v>
      </c>
    </row>
    <row r="43" spans="1:5" ht="25" customHeight="1" x14ac:dyDescent="0.15">
      <c r="A43" s="14">
        <v>68</v>
      </c>
      <c r="B43" s="10">
        <v>83</v>
      </c>
      <c r="C43" s="11" t="s">
        <v>3</v>
      </c>
      <c r="D43" s="11" t="s">
        <v>4</v>
      </c>
    </row>
    <row r="44" spans="1:5" ht="60" x14ac:dyDescent="0.15">
      <c r="A44" s="9">
        <v>78</v>
      </c>
      <c r="B44" s="10">
        <v>29</v>
      </c>
      <c r="C44" s="11" t="s">
        <v>11</v>
      </c>
      <c r="D44" s="12" t="s">
        <v>2</v>
      </c>
      <c r="E44" s="13" t="s">
        <v>13</v>
      </c>
    </row>
    <row r="45" spans="1:5" ht="60" x14ac:dyDescent="0.15">
      <c r="A45" s="9">
        <v>80</v>
      </c>
      <c r="B45" s="10">
        <v>26</v>
      </c>
      <c r="C45" s="11" t="s">
        <v>11</v>
      </c>
      <c r="D45" s="12" t="s">
        <v>2</v>
      </c>
      <c r="E45" s="13" t="s">
        <v>18</v>
      </c>
    </row>
    <row r="46" spans="1:5" ht="75" x14ac:dyDescent="0.15">
      <c r="A46" s="9">
        <v>82</v>
      </c>
      <c r="B46" s="10">
        <v>23</v>
      </c>
      <c r="C46" s="11" t="s">
        <v>11</v>
      </c>
      <c r="D46" s="12" t="s">
        <v>2</v>
      </c>
      <c r="E46" s="13" t="s">
        <v>17</v>
      </c>
    </row>
    <row r="47" spans="1:5" s="2" customFormat="1" ht="60" x14ac:dyDescent="0.15">
      <c r="A47" s="9">
        <v>83</v>
      </c>
      <c r="B47" s="10" t="s">
        <v>5</v>
      </c>
      <c r="C47" s="11" t="s">
        <v>11</v>
      </c>
      <c r="D47" s="12" t="s">
        <v>6</v>
      </c>
      <c r="E47" s="13" t="s">
        <v>16</v>
      </c>
    </row>
    <row r="48" spans="1:5" s="2" customFormat="1" ht="25" customHeight="1" x14ac:dyDescent="0.15">
      <c r="A48" s="14" t="s">
        <v>7</v>
      </c>
      <c r="B48" s="10">
        <f>SUBTOTAL(103,tbl_ustva20213[Code])</f>
        <v>46</v>
      </c>
      <c r="C48" s="11"/>
      <c r="D48" s="11"/>
      <c r="E48" s="6"/>
    </row>
  </sheetData>
  <pageMargins left="0.70866141732283505" right="0.70866141732283505" top="1.4173228346456701" bottom="0.70866141732283505" header="0.70866141732283505" footer="0.31496062992126"/>
  <pageSetup paperSize="9" scale="92" fitToHeight="0" orientation="landscape" r:id="rId1"/>
  <headerFooter scaleWithDoc="0">
    <oddHeader>&amp;L&amp;"Arial Fett,Fett"&amp;K000000deric&amp;"Arial,Standard"
USt-VA codes&amp;C&amp;"Arial,Standard"&amp;K0000002020</oddHeader>
    <oddFooter>&amp;L&amp;"Arial,Standard"&amp;6&amp;K000000All Rights Reserved © Recht logisch&amp;C&amp;"Arial,Standard"&amp;7&amp;K000000 15.12.2020&amp;R&amp;"Arial,Standard"&amp;7&amp;K000000&amp;P/&amp;N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80498-C1D1-AB4E-9E5C-6BC1185A66A5}">
  <sheetPr>
    <pageSetUpPr fitToPage="1"/>
  </sheetPr>
  <dimension ref="A1:E50"/>
  <sheetViews>
    <sheetView showGridLines="0" showRowColHeaders="0" zoomScale="150" zoomScaleNormal="150" zoomScaleSheetLayoutView="100" workbookViewId="0">
      <pane ySplit="1" topLeftCell="A2" activePane="bottomLeft" state="frozen"/>
      <selection pane="bottomLeft" activeCell="B2" sqref="B2"/>
    </sheetView>
  </sheetViews>
  <sheetFormatPr baseColWidth="10" defaultColWidth="9" defaultRowHeight="14" x14ac:dyDescent="0.15"/>
  <cols>
    <col min="1" max="1" width="12.83203125" style="4" customWidth="1"/>
    <col min="2" max="2" width="20.83203125" style="11" customWidth="1"/>
    <col min="3" max="3" width="25.83203125" style="16" customWidth="1"/>
    <col min="4" max="4" width="22.33203125" style="15" customWidth="1"/>
    <col min="5" max="5" width="50.83203125" style="15" customWidth="1"/>
    <col min="6" max="16384" width="9" style="1"/>
  </cols>
  <sheetData>
    <row r="1" spans="1:5" ht="71" customHeight="1" x14ac:dyDescent="0.15">
      <c r="A1" s="7" t="s">
        <v>9</v>
      </c>
      <c r="B1" s="8" t="s">
        <v>8</v>
      </c>
      <c r="C1" s="7" t="s">
        <v>10</v>
      </c>
      <c r="D1" s="5" t="s">
        <v>1</v>
      </c>
      <c r="E1" s="3" t="s">
        <v>0</v>
      </c>
    </row>
    <row r="2" spans="1:5" s="2" customFormat="1" ht="90" x14ac:dyDescent="0.15">
      <c r="A2" s="9">
        <v>14</v>
      </c>
      <c r="B2" s="10">
        <v>10</v>
      </c>
      <c r="C2" s="11" t="s">
        <v>11</v>
      </c>
      <c r="D2" s="12" t="s">
        <v>2</v>
      </c>
      <c r="E2" s="13" t="s">
        <v>15</v>
      </c>
    </row>
    <row r="3" spans="1:5" s="2" customFormat="1" ht="60" x14ac:dyDescent="0.15">
      <c r="A3" s="9">
        <v>15</v>
      </c>
      <c r="B3" s="10">
        <v>22</v>
      </c>
      <c r="C3" s="11" t="s">
        <v>11</v>
      </c>
      <c r="D3" s="12" t="s">
        <v>2</v>
      </c>
      <c r="E3" s="13" t="s">
        <v>14</v>
      </c>
    </row>
    <row r="4" spans="1:5" ht="25" customHeight="1" x14ac:dyDescent="0.15">
      <c r="A4" s="14">
        <v>20</v>
      </c>
      <c r="B4" s="10">
        <v>81</v>
      </c>
      <c r="C4" s="11" t="s">
        <v>12</v>
      </c>
      <c r="D4" s="11">
        <v>0</v>
      </c>
    </row>
    <row r="5" spans="1:5" ht="25" customHeight="1" x14ac:dyDescent="0.15">
      <c r="A5" s="14">
        <v>21</v>
      </c>
      <c r="B5" s="10">
        <v>86</v>
      </c>
      <c r="C5" s="11" t="s">
        <v>12</v>
      </c>
      <c r="D5" s="11">
        <v>0</v>
      </c>
    </row>
    <row r="6" spans="1:5" ht="25" customHeight="1" x14ac:dyDescent="0.15">
      <c r="A6" s="14">
        <v>22</v>
      </c>
      <c r="B6" s="10">
        <v>35</v>
      </c>
      <c r="C6" s="11" t="s">
        <v>12</v>
      </c>
      <c r="D6" s="11">
        <v>0</v>
      </c>
    </row>
    <row r="7" spans="1:5" ht="25" customHeight="1" x14ac:dyDescent="0.15">
      <c r="A7" s="14">
        <v>22</v>
      </c>
      <c r="B7" s="10">
        <v>36</v>
      </c>
      <c r="C7" s="11" t="s">
        <v>3</v>
      </c>
      <c r="D7" s="11" t="s">
        <v>4</v>
      </c>
    </row>
    <row r="8" spans="1:5" ht="25" customHeight="1" x14ac:dyDescent="0.15">
      <c r="A8" s="14">
        <v>23</v>
      </c>
      <c r="B8" s="10">
        <v>77</v>
      </c>
      <c r="C8" s="11" t="s">
        <v>12</v>
      </c>
      <c r="D8" s="11">
        <v>0</v>
      </c>
    </row>
    <row r="9" spans="1:5" ht="25" customHeight="1" x14ac:dyDescent="0.15">
      <c r="A9" s="14">
        <v>24</v>
      </c>
      <c r="B9" s="10">
        <v>76</v>
      </c>
      <c r="C9" s="11" t="s">
        <v>12</v>
      </c>
      <c r="D9" s="11">
        <v>0</v>
      </c>
    </row>
    <row r="10" spans="1:5" ht="25" customHeight="1" x14ac:dyDescent="0.15">
      <c r="A10" s="14">
        <v>24</v>
      </c>
      <c r="B10" s="10">
        <v>80</v>
      </c>
      <c r="C10" s="11" t="s">
        <v>3</v>
      </c>
      <c r="D10" s="11" t="s">
        <v>4</v>
      </c>
    </row>
    <row r="11" spans="1:5" ht="25" customHeight="1" x14ac:dyDescent="0.15">
      <c r="A11" s="14">
        <v>26</v>
      </c>
      <c r="B11" s="10">
        <v>41</v>
      </c>
      <c r="C11" s="11" t="s">
        <v>12</v>
      </c>
      <c r="D11" s="11">
        <v>0</v>
      </c>
    </row>
    <row r="12" spans="1:5" ht="25" customHeight="1" x14ac:dyDescent="0.15">
      <c r="A12" s="14">
        <v>27</v>
      </c>
      <c r="B12" s="10">
        <v>44</v>
      </c>
      <c r="C12" s="11" t="s">
        <v>12</v>
      </c>
      <c r="D12" s="11">
        <v>0</v>
      </c>
    </row>
    <row r="13" spans="1:5" ht="25" customHeight="1" x14ac:dyDescent="0.15">
      <c r="A13" s="14">
        <v>28</v>
      </c>
      <c r="B13" s="10">
        <v>49</v>
      </c>
      <c r="C13" s="11" t="s">
        <v>12</v>
      </c>
      <c r="D13" s="11">
        <v>0</v>
      </c>
    </row>
    <row r="14" spans="1:5" ht="25" customHeight="1" x14ac:dyDescent="0.15">
      <c r="A14" s="14">
        <v>29</v>
      </c>
      <c r="B14" s="10">
        <v>43</v>
      </c>
      <c r="C14" s="11" t="s">
        <v>12</v>
      </c>
      <c r="D14" s="11">
        <v>0</v>
      </c>
    </row>
    <row r="15" spans="1:5" ht="25" customHeight="1" x14ac:dyDescent="0.15">
      <c r="A15" s="14">
        <v>30</v>
      </c>
      <c r="B15" s="10">
        <v>48</v>
      </c>
      <c r="C15" s="11" t="s">
        <v>12</v>
      </c>
      <c r="D15" s="11">
        <v>0</v>
      </c>
    </row>
    <row r="16" spans="1:5" ht="25" customHeight="1" x14ac:dyDescent="0.15">
      <c r="A16" s="14">
        <v>33</v>
      </c>
      <c r="B16" s="10">
        <v>91</v>
      </c>
      <c r="C16" s="11" t="s">
        <v>12</v>
      </c>
      <c r="D16" s="11">
        <v>0</v>
      </c>
    </row>
    <row r="17" spans="1:4" ht="25" customHeight="1" x14ac:dyDescent="0.15">
      <c r="A17" s="14">
        <v>34</v>
      </c>
      <c r="B17" s="10">
        <v>89</v>
      </c>
      <c r="C17" s="11" t="s">
        <v>12</v>
      </c>
      <c r="D17" s="11">
        <v>0</v>
      </c>
    </row>
    <row r="18" spans="1:4" ht="25" customHeight="1" x14ac:dyDescent="0.15">
      <c r="A18" s="14">
        <v>35</v>
      </c>
      <c r="B18" s="10">
        <v>93</v>
      </c>
      <c r="C18" s="11" t="s">
        <v>12</v>
      </c>
      <c r="D18" s="11">
        <v>0</v>
      </c>
    </row>
    <row r="19" spans="1:4" ht="25" customHeight="1" x14ac:dyDescent="0.15">
      <c r="A19" s="14">
        <v>36</v>
      </c>
      <c r="B19" s="10">
        <v>95</v>
      </c>
      <c r="C19" s="11" t="s">
        <v>12</v>
      </c>
      <c r="D19" s="11">
        <v>0</v>
      </c>
    </row>
    <row r="20" spans="1:4" ht="25" customHeight="1" x14ac:dyDescent="0.15">
      <c r="A20" s="14">
        <v>36</v>
      </c>
      <c r="B20" s="10">
        <v>98</v>
      </c>
      <c r="C20" s="11" t="s">
        <v>3</v>
      </c>
      <c r="D20" s="11" t="s">
        <v>4</v>
      </c>
    </row>
    <row r="21" spans="1:4" ht="25" customHeight="1" x14ac:dyDescent="0.15">
      <c r="A21" s="14">
        <v>37</v>
      </c>
      <c r="B21" s="10">
        <v>94</v>
      </c>
      <c r="C21" s="11" t="s">
        <v>12</v>
      </c>
      <c r="D21" s="11">
        <v>0</v>
      </c>
    </row>
    <row r="22" spans="1:4" ht="25" customHeight="1" x14ac:dyDescent="0.15">
      <c r="A22" s="14">
        <v>37</v>
      </c>
      <c r="B22" s="10">
        <v>96</v>
      </c>
      <c r="C22" s="11" t="s">
        <v>3</v>
      </c>
      <c r="D22" s="11" t="s">
        <v>4</v>
      </c>
    </row>
    <row r="23" spans="1:4" ht="25" customHeight="1" x14ac:dyDescent="0.15">
      <c r="A23" s="14">
        <v>40</v>
      </c>
      <c r="B23" s="10">
        <v>46</v>
      </c>
      <c r="C23" s="11" t="s">
        <v>12</v>
      </c>
      <c r="D23" s="11">
        <v>0</v>
      </c>
    </row>
    <row r="24" spans="1:4" ht="25" customHeight="1" x14ac:dyDescent="0.15">
      <c r="A24" s="14">
        <v>40</v>
      </c>
      <c r="B24" s="10">
        <v>47</v>
      </c>
      <c r="C24" s="11" t="s">
        <v>3</v>
      </c>
      <c r="D24" s="11" t="s">
        <v>4</v>
      </c>
    </row>
    <row r="25" spans="1:4" ht="25" customHeight="1" x14ac:dyDescent="0.15">
      <c r="A25" s="14">
        <v>41</v>
      </c>
      <c r="B25" s="10">
        <v>73</v>
      </c>
      <c r="C25" s="11" t="s">
        <v>12</v>
      </c>
      <c r="D25" s="11">
        <v>0</v>
      </c>
    </row>
    <row r="26" spans="1:4" ht="25" customHeight="1" x14ac:dyDescent="0.15">
      <c r="A26" s="14">
        <v>41</v>
      </c>
      <c r="B26" s="10">
        <v>74</v>
      </c>
      <c r="C26" s="11" t="s">
        <v>3</v>
      </c>
      <c r="D26" s="11" t="s">
        <v>4</v>
      </c>
    </row>
    <row r="27" spans="1:4" ht="25" customHeight="1" x14ac:dyDescent="0.15">
      <c r="A27" s="14">
        <v>42</v>
      </c>
      <c r="B27" s="10">
        <v>84</v>
      </c>
      <c r="C27" s="11" t="s">
        <v>12</v>
      </c>
      <c r="D27" s="11">
        <v>0</v>
      </c>
    </row>
    <row r="28" spans="1:4" ht="25" customHeight="1" x14ac:dyDescent="0.15">
      <c r="A28" s="14">
        <v>42</v>
      </c>
      <c r="B28" s="10">
        <v>85</v>
      </c>
      <c r="C28" s="11" t="s">
        <v>3</v>
      </c>
      <c r="D28" s="11" t="s">
        <v>4</v>
      </c>
    </row>
    <row r="29" spans="1:4" ht="25" customHeight="1" x14ac:dyDescent="0.15">
      <c r="A29" s="14">
        <v>48</v>
      </c>
      <c r="B29" s="10">
        <v>42</v>
      </c>
      <c r="C29" s="11" t="s">
        <v>12</v>
      </c>
      <c r="D29" s="11">
        <v>0</v>
      </c>
    </row>
    <row r="30" spans="1:4" ht="25" customHeight="1" x14ac:dyDescent="0.15">
      <c r="A30" s="14">
        <v>49</v>
      </c>
      <c r="B30" s="10">
        <v>60</v>
      </c>
      <c r="C30" s="11" t="s">
        <v>12</v>
      </c>
      <c r="D30" s="11">
        <v>0</v>
      </c>
    </row>
    <row r="31" spans="1:4" ht="25" customHeight="1" x14ac:dyDescent="0.15">
      <c r="A31" s="14">
        <v>50</v>
      </c>
      <c r="B31" s="10">
        <v>21</v>
      </c>
      <c r="C31" s="11" t="s">
        <v>12</v>
      </c>
      <c r="D31" s="11">
        <v>0</v>
      </c>
    </row>
    <row r="32" spans="1:4" ht="25" customHeight="1" x14ac:dyDescent="0.15">
      <c r="A32" s="14">
        <v>51</v>
      </c>
      <c r="B32" s="10">
        <v>45</v>
      </c>
      <c r="C32" s="11" t="s">
        <v>12</v>
      </c>
      <c r="D32" s="11">
        <v>0</v>
      </c>
    </row>
    <row r="33" spans="1:5" ht="25" customHeight="1" x14ac:dyDescent="0.15">
      <c r="A33" s="14">
        <v>55</v>
      </c>
      <c r="B33" s="10">
        <v>66</v>
      </c>
      <c r="C33" s="11" t="s">
        <v>3</v>
      </c>
      <c r="D33" s="11" t="s">
        <v>4</v>
      </c>
    </row>
    <row r="34" spans="1:5" ht="25" customHeight="1" x14ac:dyDescent="0.15">
      <c r="A34" s="14">
        <v>56</v>
      </c>
      <c r="B34" s="10">
        <v>61</v>
      </c>
      <c r="C34" s="11" t="s">
        <v>3</v>
      </c>
      <c r="D34" s="11" t="s">
        <v>4</v>
      </c>
    </row>
    <row r="35" spans="1:5" ht="25" customHeight="1" x14ac:dyDescent="0.15">
      <c r="A35" s="14">
        <v>57</v>
      </c>
      <c r="B35" s="10">
        <v>62</v>
      </c>
      <c r="C35" s="11" t="s">
        <v>3</v>
      </c>
      <c r="D35" s="11" t="s">
        <v>4</v>
      </c>
    </row>
    <row r="36" spans="1:5" ht="25" customHeight="1" x14ac:dyDescent="0.15">
      <c r="A36" s="14">
        <v>58</v>
      </c>
      <c r="B36" s="10">
        <v>67</v>
      </c>
      <c r="C36" s="11" t="s">
        <v>3</v>
      </c>
      <c r="D36" s="11" t="s">
        <v>4</v>
      </c>
    </row>
    <row r="37" spans="1:5" ht="25" customHeight="1" x14ac:dyDescent="0.15">
      <c r="A37" s="14">
        <v>59</v>
      </c>
      <c r="B37" s="10">
        <v>63</v>
      </c>
      <c r="C37" s="11" t="s">
        <v>3</v>
      </c>
      <c r="D37" s="11" t="s">
        <v>4</v>
      </c>
    </row>
    <row r="38" spans="1:5" ht="25" customHeight="1" x14ac:dyDescent="0.15">
      <c r="A38" s="14">
        <v>60</v>
      </c>
      <c r="B38" s="10">
        <v>59</v>
      </c>
      <c r="C38" s="11" t="s">
        <v>3</v>
      </c>
      <c r="D38" s="11" t="s">
        <v>4</v>
      </c>
    </row>
    <row r="39" spans="1:5" ht="25" customHeight="1" x14ac:dyDescent="0.15">
      <c r="A39" s="14">
        <v>61</v>
      </c>
      <c r="B39" s="10">
        <v>64</v>
      </c>
      <c r="C39" s="11" t="s">
        <v>3</v>
      </c>
      <c r="D39" s="11" t="s">
        <v>4</v>
      </c>
    </row>
    <row r="40" spans="1:5" ht="25" customHeight="1" x14ac:dyDescent="0.15">
      <c r="A40" s="14">
        <v>64</v>
      </c>
      <c r="B40" s="10">
        <v>65</v>
      </c>
      <c r="C40" s="11" t="s">
        <v>3</v>
      </c>
      <c r="D40" s="11" t="s">
        <v>4</v>
      </c>
    </row>
    <row r="41" spans="1:5" ht="25" customHeight="1" x14ac:dyDescent="0.15">
      <c r="A41" s="14">
        <v>65</v>
      </c>
      <c r="B41" s="10">
        <v>69</v>
      </c>
      <c r="C41" s="11" t="s">
        <v>3</v>
      </c>
      <c r="D41" s="11" t="s">
        <v>4</v>
      </c>
    </row>
    <row r="42" spans="1:5" ht="25" customHeight="1" x14ac:dyDescent="0.15">
      <c r="A42" s="14">
        <v>67</v>
      </c>
      <c r="B42" s="10">
        <v>39</v>
      </c>
      <c r="C42" s="11" t="s">
        <v>3</v>
      </c>
      <c r="D42" s="11" t="s">
        <v>20</v>
      </c>
      <c r="E42" s="15" t="s">
        <v>21</v>
      </c>
    </row>
    <row r="43" spans="1:5" ht="25" customHeight="1" x14ac:dyDescent="0.15">
      <c r="A43" s="14">
        <v>68</v>
      </c>
      <c r="B43" s="10">
        <v>83</v>
      </c>
      <c r="C43" s="11" t="s">
        <v>3</v>
      </c>
      <c r="D43" s="11" t="s">
        <v>4</v>
      </c>
    </row>
    <row r="44" spans="1:5" ht="25" customHeight="1" x14ac:dyDescent="0.15">
      <c r="A44" s="14">
        <v>73</v>
      </c>
      <c r="B44" s="10">
        <v>50</v>
      </c>
      <c r="C44" s="11" t="s">
        <v>12</v>
      </c>
      <c r="D44" s="11" t="s">
        <v>19</v>
      </c>
      <c r="E44" s="15" t="s">
        <v>22</v>
      </c>
    </row>
    <row r="45" spans="1:5" ht="25" customHeight="1" x14ac:dyDescent="0.15">
      <c r="A45" s="14">
        <v>74</v>
      </c>
      <c r="B45" s="10">
        <v>37</v>
      </c>
      <c r="C45" s="12" t="s">
        <v>3</v>
      </c>
      <c r="D45" s="11" t="s">
        <v>20</v>
      </c>
      <c r="E45" s="15" t="s">
        <v>21</v>
      </c>
    </row>
    <row r="46" spans="1:5" ht="60" x14ac:dyDescent="0.15">
      <c r="A46" s="9">
        <v>78</v>
      </c>
      <c r="B46" s="10">
        <v>29</v>
      </c>
      <c r="C46" s="11" t="s">
        <v>11</v>
      </c>
      <c r="D46" s="12" t="s">
        <v>2</v>
      </c>
      <c r="E46" s="13" t="s">
        <v>13</v>
      </c>
    </row>
    <row r="47" spans="1:5" ht="60" x14ac:dyDescent="0.15">
      <c r="A47" s="9">
        <v>80</v>
      </c>
      <c r="B47" s="10">
        <v>26</v>
      </c>
      <c r="C47" s="11" t="s">
        <v>11</v>
      </c>
      <c r="D47" s="12" t="s">
        <v>2</v>
      </c>
      <c r="E47" s="13" t="s">
        <v>18</v>
      </c>
    </row>
    <row r="48" spans="1:5" ht="75" x14ac:dyDescent="0.15">
      <c r="A48" s="9">
        <v>82</v>
      </c>
      <c r="B48" s="10">
        <v>23</v>
      </c>
      <c r="C48" s="11" t="s">
        <v>11</v>
      </c>
      <c r="D48" s="12" t="s">
        <v>2</v>
      </c>
      <c r="E48" s="13" t="s">
        <v>17</v>
      </c>
    </row>
    <row r="49" spans="1:5" s="2" customFormat="1" ht="60" x14ac:dyDescent="0.15">
      <c r="A49" s="9">
        <v>83</v>
      </c>
      <c r="B49" s="10" t="s">
        <v>5</v>
      </c>
      <c r="C49" s="11" t="s">
        <v>11</v>
      </c>
      <c r="D49" s="12" t="s">
        <v>6</v>
      </c>
      <c r="E49" s="13" t="s">
        <v>16</v>
      </c>
    </row>
    <row r="50" spans="1:5" s="2" customFormat="1" ht="25" customHeight="1" x14ac:dyDescent="0.15">
      <c r="A50" s="14" t="s">
        <v>7</v>
      </c>
      <c r="B50" s="10">
        <f>SUBTOTAL(103,tbl_ustva2021[Code])</f>
        <v>48</v>
      </c>
      <c r="C50" s="11"/>
      <c r="D50" s="11"/>
      <c r="E50" s="6"/>
    </row>
  </sheetData>
  <pageMargins left="0.70866141732283505" right="0.70866141732283505" top="1.4173228346456701" bottom="0.70866141732283505" header="0.70866141732283505" footer="0.31496062992126"/>
  <pageSetup paperSize="9" scale="92" fitToHeight="0" orientation="landscape" r:id="rId1"/>
  <headerFooter scaleWithDoc="0">
    <oddHeader>&amp;L&amp;"Arial Fett,Fett"&amp;K000000deric&amp;"Arial,Standard"
USt-VA codes&amp;C&amp;"Arial,Standard"&amp;K0000002021-2022</oddHeader>
    <oddFooter>&amp;L&amp;"Arial,Standard"&amp;6&amp;K000000All Rights Reserved © Recht logisch&amp;C&amp;"Arial,Standard"&amp;7&amp;K000000 07.01.2022&amp;R&amp;"Arial,Standard"&amp;7&amp;K000000&amp;P/&amp;N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E1841-AE3A-4B42-9326-54C4D32EF113}">
  <sheetPr>
    <pageSetUpPr fitToPage="1"/>
  </sheetPr>
  <dimension ref="A1:E52"/>
  <sheetViews>
    <sheetView showGridLines="0" showRowColHeaders="0" zoomScale="150" zoomScaleNormal="150" zoomScaleSheetLayoutView="100" workbookViewId="0">
      <pane ySplit="1" topLeftCell="A2" activePane="bottomLeft" state="frozen"/>
      <selection pane="bottomLeft" activeCell="B2" sqref="B2"/>
    </sheetView>
  </sheetViews>
  <sheetFormatPr baseColWidth="10" defaultColWidth="9" defaultRowHeight="14" x14ac:dyDescent="0.15"/>
  <cols>
    <col min="1" max="1" width="12.83203125" style="4" customWidth="1"/>
    <col min="2" max="2" width="20.83203125" style="11" customWidth="1"/>
    <col min="3" max="3" width="25.83203125" style="16" customWidth="1"/>
    <col min="4" max="4" width="22.33203125" style="15" customWidth="1"/>
    <col min="5" max="5" width="50.83203125" style="15" customWidth="1"/>
    <col min="6" max="16384" width="9" style="1"/>
  </cols>
  <sheetData>
    <row r="1" spans="1:5" ht="71" customHeight="1" x14ac:dyDescent="0.15">
      <c r="A1" s="7" t="s">
        <v>9</v>
      </c>
      <c r="B1" s="8" t="s">
        <v>8</v>
      </c>
      <c r="C1" s="7" t="s">
        <v>10</v>
      </c>
      <c r="D1" s="5" t="s">
        <v>1</v>
      </c>
      <c r="E1" s="3" t="s">
        <v>0</v>
      </c>
    </row>
    <row r="2" spans="1:5" s="2" customFormat="1" ht="90" x14ac:dyDescent="0.15">
      <c r="A2" s="9">
        <v>10</v>
      </c>
      <c r="B2" s="10">
        <v>10</v>
      </c>
      <c r="C2" s="11" t="s">
        <v>11</v>
      </c>
      <c r="D2" s="12" t="s">
        <v>2</v>
      </c>
      <c r="E2" s="13" t="s">
        <v>15</v>
      </c>
    </row>
    <row r="3" spans="1:5" s="2" customFormat="1" ht="60" x14ac:dyDescent="0.15">
      <c r="A3" s="9">
        <v>11</v>
      </c>
      <c r="B3" s="10">
        <v>22</v>
      </c>
      <c r="C3" s="11" t="s">
        <v>11</v>
      </c>
      <c r="D3" s="12" t="s">
        <v>2</v>
      </c>
      <c r="E3" s="13" t="s">
        <v>14</v>
      </c>
    </row>
    <row r="4" spans="1:5" ht="25" customHeight="1" x14ac:dyDescent="0.15">
      <c r="A4" s="14">
        <v>12</v>
      </c>
      <c r="B4" s="10">
        <v>81</v>
      </c>
      <c r="C4" s="11" t="s">
        <v>12</v>
      </c>
      <c r="D4" s="11">
        <v>0</v>
      </c>
    </row>
    <row r="5" spans="1:5" ht="25" customHeight="1" x14ac:dyDescent="0.15">
      <c r="A5" s="14">
        <v>13</v>
      </c>
      <c r="B5" s="10">
        <v>86</v>
      </c>
      <c r="C5" s="11" t="s">
        <v>12</v>
      </c>
      <c r="D5" s="11">
        <v>0</v>
      </c>
    </row>
    <row r="6" spans="1:5" ht="25" customHeight="1" x14ac:dyDescent="0.15">
      <c r="A6" s="14">
        <v>14</v>
      </c>
      <c r="B6" s="10">
        <v>87</v>
      </c>
      <c r="C6" s="12" t="s">
        <v>12</v>
      </c>
      <c r="D6" s="11">
        <v>0</v>
      </c>
      <c r="E6" s="13" t="s">
        <v>26</v>
      </c>
    </row>
    <row r="7" spans="1:5" ht="25" customHeight="1" x14ac:dyDescent="0.15">
      <c r="A7" s="14">
        <v>15</v>
      </c>
      <c r="B7" s="10">
        <v>35</v>
      </c>
      <c r="C7" s="11" t="s">
        <v>12</v>
      </c>
      <c r="D7" s="11">
        <v>0</v>
      </c>
    </row>
    <row r="8" spans="1:5" ht="25" customHeight="1" x14ac:dyDescent="0.15">
      <c r="A8" s="14">
        <v>15</v>
      </c>
      <c r="B8" s="10">
        <v>36</v>
      </c>
      <c r="C8" s="11" t="s">
        <v>3</v>
      </c>
      <c r="D8" s="11" t="s">
        <v>4</v>
      </c>
    </row>
    <row r="9" spans="1:5" ht="25" customHeight="1" x14ac:dyDescent="0.15">
      <c r="A9" s="14">
        <v>16</v>
      </c>
      <c r="B9" s="10">
        <v>77</v>
      </c>
      <c r="C9" s="11" t="s">
        <v>12</v>
      </c>
      <c r="D9" s="11">
        <v>0</v>
      </c>
    </row>
    <row r="10" spans="1:5" ht="25" customHeight="1" x14ac:dyDescent="0.15">
      <c r="A10" s="14">
        <v>17</v>
      </c>
      <c r="B10" s="10">
        <v>76</v>
      </c>
      <c r="C10" s="11" t="s">
        <v>12</v>
      </c>
      <c r="D10" s="11">
        <v>0</v>
      </c>
    </row>
    <row r="11" spans="1:5" ht="25" customHeight="1" x14ac:dyDescent="0.15">
      <c r="A11" s="14">
        <v>17</v>
      </c>
      <c r="B11" s="10">
        <v>80</v>
      </c>
      <c r="C11" s="11" t="s">
        <v>3</v>
      </c>
      <c r="D11" s="11" t="s">
        <v>4</v>
      </c>
    </row>
    <row r="12" spans="1:5" ht="25" customHeight="1" x14ac:dyDescent="0.15">
      <c r="A12" s="14">
        <v>18</v>
      </c>
      <c r="B12" s="10">
        <v>41</v>
      </c>
      <c r="C12" s="11" t="s">
        <v>12</v>
      </c>
      <c r="D12" s="11">
        <v>0</v>
      </c>
    </row>
    <row r="13" spans="1:5" ht="25" customHeight="1" x14ac:dyDescent="0.15">
      <c r="A13" s="14">
        <v>19</v>
      </c>
      <c r="B13" s="10">
        <v>44</v>
      </c>
      <c r="C13" s="11" t="s">
        <v>12</v>
      </c>
      <c r="D13" s="11">
        <v>0</v>
      </c>
    </row>
    <row r="14" spans="1:5" ht="25" customHeight="1" x14ac:dyDescent="0.15">
      <c r="A14" s="14">
        <v>20</v>
      </c>
      <c r="B14" s="10">
        <v>49</v>
      </c>
      <c r="C14" s="11" t="s">
        <v>12</v>
      </c>
      <c r="D14" s="11">
        <v>0</v>
      </c>
    </row>
    <row r="15" spans="1:5" ht="25" customHeight="1" x14ac:dyDescent="0.15">
      <c r="A15" s="14">
        <v>21</v>
      </c>
      <c r="B15" s="10">
        <v>43</v>
      </c>
      <c r="C15" s="11" t="s">
        <v>12</v>
      </c>
      <c r="D15" s="11">
        <v>0</v>
      </c>
    </row>
    <row r="16" spans="1:5" ht="25" customHeight="1" x14ac:dyDescent="0.15">
      <c r="A16" s="14">
        <v>22</v>
      </c>
      <c r="B16" s="10">
        <v>48</v>
      </c>
      <c r="C16" s="11" t="s">
        <v>12</v>
      </c>
      <c r="D16" s="11">
        <v>0</v>
      </c>
    </row>
    <row r="17" spans="1:5" ht="25" customHeight="1" x14ac:dyDescent="0.15">
      <c r="A17" s="14">
        <v>23</v>
      </c>
      <c r="B17" s="10">
        <v>91</v>
      </c>
      <c r="C17" s="11" t="s">
        <v>12</v>
      </c>
      <c r="D17" s="11">
        <v>0</v>
      </c>
    </row>
    <row r="18" spans="1:5" ht="25" customHeight="1" x14ac:dyDescent="0.15">
      <c r="A18" s="14">
        <v>24</v>
      </c>
      <c r="B18" s="10">
        <v>89</v>
      </c>
      <c r="C18" s="11" t="s">
        <v>12</v>
      </c>
      <c r="D18" s="11">
        <v>0</v>
      </c>
    </row>
    <row r="19" spans="1:5" ht="25" customHeight="1" x14ac:dyDescent="0.15">
      <c r="A19" s="14">
        <v>25</v>
      </c>
      <c r="B19" s="10">
        <v>93</v>
      </c>
      <c r="C19" s="11" t="s">
        <v>12</v>
      </c>
      <c r="D19" s="11">
        <v>0</v>
      </c>
      <c r="E19" s="13" t="s">
        <v>23</v>
      </c>
    </row>
    <row r="20" spans="1:5" ht="25" customHeight="1" x14ac:dyDescent="0.15">
      <c r="A20" s="14">
        <v>26</v>
      </c>
      <c r="B20" s="10">
        <v>90</v>
      </c>
      <c r="C20" s="12" t="s">
        <v>12</v>
      </c>
      <c r="D20" s="11">
        <v>0</v>
      </c>
      <c r="E20" s="13" t="s">
        <v>26</v>
      </c>
    </row>
    <row r="21" spans="1:5" ht="25" customHeight="1" x14ac:dyDescent="0.15">
      <c r="A21" s="14">
        <v>27</v>
      </c>
      <c r="B21" s="10">
        <v>95</v>
      </c>
      <c r="C21" s="11" t="s">
        <v>12</v>
      </c>
      <c r="D21" s="11">
        <v>0</v>
      </c>
      <c r="E21" s="13" t="s">
        <v>23</v>
      </c>
    </row>
    <row r="22" spans="1:5" ht="25" customHeight="1" x14ac:dyDescent="0.15">
      <c r="A22" s="14">
        <v>27</v>
      </c>
      <c r="B22" s="10">
        <v>98</v>
      </c>
      <c r="C22" s="11" t="s">
        <v>3</v>
      </c>
      <c r="D22" s="11" t="s">
        <v>4</v>
      </c>
      <c r="E22" s="13" t="s">
        <v>23</v>
      </c>
    </row>
    <row r="23" spans="1:5" ht="25" customHeight="1" x14ac:dyDescent="0.15">
      <c r="A23" s="14">
        <v>28</v>
      </c>
      <c r="B23" s="10">
        <v>94</v>
      </c>
      <c r="C23" s="11" t="s">
        <v>12</v>
      </c>
      <c r="D23" s="11">
        <v>0</v>
      </c>
      <c r="E23" s="13" t="s">
        <v>23</v>
      </c>
    </row>
    <row r="24" spans="1:5" ht="25" customHeight="1" x14ac:dyDescent="0.15">
      <c r="A24" s="14">
        <v>28</v>
      </c>
      <c r="B24" s="10">
        <v>96</v>
      </c>
      <c r="C24" s="11" t="s">
        <v>3</v>
      </c>
      <c r="D24" s="11" t="s">
        <v>4</v>
      </c>
      <c r="E24" s="13" t="s">
        <v>23</v>
      </c>
    </row>
    <row r="25" spans="1:5" ht="25" customHeight="1" x14ac:dyDescent="0.15">
      <c r="A25" s="14">
        <v>29</v>
      </c>
      <c r="B25" s="10">
        <v>46</v>
      </c>
      <c r="C25" s="11" t="s">
        <v>12</v>
      </c>
      <c r="D25" s="11">
        <v>0</v>
      </c>
    </row>
    <row r="26" spans="1:5" ht="25" customHeight="1" x14ac:dyDescent="0.15">
      <c r="A26" s="14">
        <v>29</v>
      </c>
      <c r="B26" s="10">
        <v>47</v>
      </c>
      <c r="C26" s="11" t="s">
        <v>3</v>
      </c>
      <c r="D26" s="11" t="s">
        <v>4</v>
      </c>
    </row>
    <row r="27" spans="1:5" ht="25" customHeight="1" x14ac:dyDescent="0.15">
      <c r="A27" s="14">
        <v>30</v>
      </c>
      <c r="B27" s="10">
        <v>73</v>
      </c>
      <c r="C27" s="11" t="s">
        <v>12</v>
      </c>
      <c r="D27" s="11">
        <v>0</v>
      </c>
    </row>
    <row r="28" spans="1:5" ht="25" customHeight="1" x14ac:dyDescent="0.15">
      <c r="A28" s="14">
        <v>30</v>
      </c>
      <c r="B28" s="10">
        <v>74</v>
      </c>
      <c r="C28" s="11" t="s">
        <v>3</v>
      </c>
      <c r="D28" s="11" t="s">
        <v>4</v>
      </c>
    </row>
    <row r="29" spans="1:5" ht="25" customHeight="1" x14ac:dyDescent="0.15">
      <c r="A29" s="14">
        <v>31</v>
      </c>
      <c r="B29" s="10">
        <v>84</v>
      </c>
      <c r="C29" s="11" t="s">
        <v>12</v>
      </c>
      <c r="D29" s="11">
        <v>0</v>
      </c>
    </row>
    <row r="30" spans="1:5" ht="25" customHeight="1" x14ac:dyDescent="0.15">
      <c r="A30" s="14">
        <v>31</v>
      </c>
      <c r="B30" s="10">
        <v>85</v>
      </c>
      <c r="C30" s="11" t="s">
        <v>3</v>
      </c>
      <c r="D30" s="11" t="s">
        <v>4</v>
      </c>
    </row>
    <row r="31" spans="1:5" ht="25" customHeight="1" x14ac:dyDescent="0.15">
      <c r="A31" s="14">
        <v>32</v>
      </c>
      <c r="B31" s="10">
        <v>42</v>
      </c>
      <c r="C31" s="11" t="s">
        <v>12</v>
      </c>
      <c r="D31" s="11">
        <v>0</v>
      </c>
    </row>
    <row r="32" spans="1:5" ht="25" customHeight="1" x14ac:dyDescent="0.15">
      <c r="A32" s="14">
        <v>33</v>
      </c>
      <c r="B32" s="10">
        <v>60</v>
      </c>
      <c r="C32" s="11" t="s">
        <v>12</v>
      </c>
      <c r="D32" s="11">
        <v>0</v>
      </c>
    </row>
    <row r="33" spans="1:5" ht="25" customHeight="1" x14ac:dyDescent="0.15">
      <c r="A33" s="14">
        <v>34</v>
      </c>
      <c r="B33" s="10">
        <v>21</v>
      </c>
      <c r="C33" s="11" t="s">
        <v>12</v>
      </c>
      <c r="D33" s="11">
        <v>0</v>
      </c>
      <c r="E33" s="13" t="s">
        <v>23</v>
      </c>
    </row>
    <row r="34" spans="1:5" ht="25" customHeight="1" x14ac:dyDescent="0.15">
      <c r="A34" s="14">
        <v>35</v>
      </c>
      <c r="B34" s="10">
        <v>45</v>
      </c>
      <c r="C34" s="11" t="s">
        <v>12</v>
      </c>
      <c r="D34" s="11">
        <v>0</v>
      </c>
    </row>
    <row r="35" spans="1:5" ht="25" customHeight="1" x14ac:dyDescent="0.15">
      <c r="A35" s="14">
        <v>37</v>
      </c>
      <c r="B35" s="10">
        <v>66</v>
      </c>
      <c r="C35" s="11" t="s">
        <v>3</v>
      </c>
      <c r="D35" s="11" t="s">
        <v>4</v>
      </c>
    </row>
    <row r="36" spans="1:5" ht="25" customHeight="1" x14ac:dyDescent="0.15">
      <c r="A36" s="14">
        <v>38</v>
      </c>
      <c r="B36" s="10">
        <v>61</v>
      </c>
      <c r="C36" s="11" t="s">
        <v>3</v>
      </c>
      <c r="D36" s="11" t="s">
        <v>4</v>
      </c>
    </row>
    <row r="37" spans="1:5" ht="25" customHeight="1" x14ac:dyDescent="0.15">
      <c r="A37" s="14">
        <v>39</v>
      </c>
      <c r="B37" s="10">
        <v>62</v>
      </c>
      <c r="C37" s="11" t="s">
        <v>3</v>
      </c>
      <c r="D37" s="11" t="s">
        <v>4</v>
      </c>
    </row>
    <row r="38" spans="1:5" ht="25" customHeight="1" x14ac:dyDescent="0.15">
      <c r="A38" s="14">
        <v>40</v>
      </c>
      <c r="B38" s="10">
        <v>67</v>
      </c>
      <c r="C38" s="11" t="s">
        <v>3</v>
      </c>
      <c r="D38" s="11" t="s">
        <v>4</v>
      </c>
    </row>
    <row r="39" spans="1:5" ht="25" customHeight="1" x14ac:dyDescent="0.15">
      <c r="A39" s="14">
        <v>41</v>
      </c>
      <c r="B39" s="10">
        <v>63</v>
      </c>
      <c r="C39" s="11" t="s">
        <v>3</v>
      </c>
      <c r="D39" s="11" t="s">
        <v>4</v>
      </c>
    </row>
    <row r="40" spans="1:5" ht="25" customHeight="1" x14ac:dyDescent="0.15">
      <c r="A40" s="14">
        <v>42</v>
      </c>
      <c r="B40" s="10">
        <v>59</v>
      </c>
      <c r="C40" s="11" t="s">
        <v>3</v>
      </c>
      <c r="D40" s="11" t="s">
        <v>4</v>
      </c>
    </row>
    <row r="41" spans="1:5" ht="25" customHeight="1" x14ac:dyDescent="0.15">
      <c r="A41" s="14">
        <v>43</v>
      </c>
      <c r="B41" s="10">
        <v>64</v>
      </c>
      <c r="C41" s="11" t="s">
        <v>3</v>
      </c>
      <c r="D41" s="11" t="s">
        <v>4</v>
      </c>
    </row>
    <row r="42" spans="1:5" ht="25" customHeight="1" x14ac:dyDescent="0.15">
      <c r="A42" s="14">
        <v>45</v>
      </c>
      <c r="B42" s="10">
        <v>65</v>
      </c>
      <c r="C42" s="11" t="s">
        <v>3</v>
      </c>
      <c r="D42" s="11" t="s">
        <v>4</v>
      </c>
    </row>
    <row r="43" spans="1:5" ht="25" customHeight="1" x14ac:dyDescent="0.15">
      <c r="A43" s="14">
        <v>46</v>
      </c>
      <c r="B43" s="10">
        <v>69</v>
      </c>
      <c r="C43" s="11" t="s">
        <v>3</v>
      </c>
      <c r="D43" s="11" t="s">
        <v>4</v>
      </c>
    </row>
    <row r="44" spans="1:5" ht="25" customHeight="1" x14ac:dyDescent="0.15">
      <c r="A44" s="14">
        <v>48</v>
      </c>
      <c r="B44" s="10">
        <v>39</v>
      </c>
      <c r="C44" s="11" t="s">
        <v>3</v>
      </c>
      <c r="D44" s="11" t="s">
        <v>20</v>
      </c>
      <c r="E44" s="15" t="s">
        <v>21</v>
      </c>
    </row>
    <row r="45" spans="1:5" ht="25" customHeight="1" x14ac:dyDescent="0.15">
      <c r="A45" s="14">
        <v>49</v>
      </c>
      <c r="B45" s="10">
        <v>83</v>
      </c>
      <c r="C45" s="11" t="s">
        <v>3</v>
      </c>
      <c r="D45" s="11" t="s">
        <v>4</v>
      </c>
    </row>
    <row r="46" spans="1:5" ht="30" x14ac:dyDescent="0.15">
      <c r="A46" s="14">
        <v>50</v>
      </c>
      <c r="B46" s="10">
        <v>50</v>
      </c>
      <c r="C46" s="11" t="s">
        <v>12</v>
      </c>
      <c r="D46" s="11" t="s">
        <v>19</v>
      </c>
      <c r="E46" s="13" t="s">
        <v>24</v>
      </c>
    </row>
    <row r="47" spans="1:5" ht="30" x14ac:dyDescent="0.15">
      <c r="A47" s="14">
        <v>51</v>
      </c>
      <c r="B47" s="10">
        <v>37</v>
      </c>
      <c r="C47" s="12" t="s">
        <v>3</v>
      </c>
      <c r="D47" s="11" t="s">
        <v>20</v>
      </c>
      <c r="E47" s="13" t="s">
        <v>25</v>
      </c>
    </row>
    <row r="48" spans="1:5" ht="60" x14ac:dyDescent="0.15">
      <c r="A48" s="9">
        <v>52</v>
      </c>
      <c r="B48" s="10">
        <v>29</v>
      </c>
      <c r="C48" s="11" t="s">
        <v>11</v>
      </c>
      <c r="D48" s="12" t="s">
        <v>2</v>
      </c>
      <c r="E48" s="13" t="s">
        <v>13</v>
      </c>
    </row>
    <row r="49" spans="1:5" ht="60" x14ac:dyDescent="0.15">
      <c r="A49" s="9">
        <v>53</v>
      </c>
      <c r="B49" s="10">
        <v>26</v>
      </c>
      <c r="C49" s="11" t="s">
        <v>11</v>
      </c>
      <c r="D49" s="12" t="s">
        <v>2</v>
      </c>
      <c r="E49" s="13" t="s">
        <v>18</v>
      </c>
    </row>
    <row r="50" spans="1:5" ht="75" x14ac:dyDescent="0.15">
      <c r="A50" s="9">
        <v>54</v>
      </c>
      <c r="B50" s="10">
        <v>23</v>
      </c>
      <c r="C50" s="11" t="s">
        <v>11</v>
      </c>
      <c r="D50" s="12" t="s">
        <v>2</v>
      </c>
      <c r="E50" s="13" t="s">
        <v>17</v>
      </c>
    </row>
    <row r="51" spans="1:5" s="2" customFormat="1" ht="60" x14ac:dyDescent="0.15">
      <c r="A51" s="9">
        <v>55</v>
      </c>
      <c r="B51" s="10" t="s">
        <v>5</v>
      </c>
      <c r="C51" s="11" t="s">
        <v>11</v>
      </c>
      <c r="D51" s="12" t="s">
        <v>6</v>
      </c>
      <c r="E51" s="13" t="s">
        <v>16</v>
      </c>
    </row>
    <row r="52" spans="1:5" s="2" customFormat="1" ht="25" customHeight="1" x14ac:dyDescent="0.15">
      <c r="A52" s="14" t="s">
        <v>7</v>
      </c>
      <c r="B52" s="10">
        <f>SUBTOTAL(103,tbl_ustva2023[Code])</f>
        <v>50</v>
      </c>
      <c r="C52" s="11"/>
      <c r="D52" s="11"/>
      <c r="E52" s="6"/>
    </row>
  </sheetData>
  <pageMargins left="0.70866141732283505" right="0.70866141732283505" top="1.4173228346456701" bottom="0.70866141732283505" header="0.70866141732283505" footer="0.31496062992126"/>
  <pageSetup paperSize="9" scale="92" fitToHeight="0" orientation="landscape" r:id="rId1"/>
  <headerFooter scaleWithDoc="0">
    <oddHeader>&amp;L&amp;"Arial Fett,Fett"&amp;K000000deric&amp;"Arial,Standard"
USt-VA codes&amp;C&amp;"Arial,Standard"&amp;K0000002023-2024</oddHeader>
    <oddFooter>&amp;L&amp;"Arial,Standard"&amp;6&amp;K000000All Rights Reserved © Recht logisch&amp;C&amp;"Arial,Standard"&amp;7&amp;K000000 12.01.2023&amp;R&amp;"Arial,Standard"&amp;7&amp;K000000&amp;P/&amp;N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D01A-A7A5-7840-B39A-4D8C12D135CE}">
  <sheetPr>
    <pageSetUpPr fitToPage="1"/>
  </sheetPr>
  <dimension ref="A1:E53"/>
  <sheetViews>
    <sheetView showGridLines="0" showRowColHeaders="0" zoomScale="150" zoomScaleNormal="150" zoomScaleSheetLayoutView="100" workbookViewId="0">
      <pane ySplit="1" topLeftCell="A2" activePane="bottomLeft" state="frozen"/>
      <selection pane="bottomLeft" activeCell="B2" sqref="B2"/>
    </sheetView>
  </sheetViews>
  <sheetFormatPr baseColWidth="10" defaultColWidth="9" defaultRowHeight="14" x14ac:dyDescent="0.15"/>
  <cols>
    <col min="1" max="1" width="12.83203125" style="4" customWidth="1"/>
    <col min="2" max="2" width="20.83203125" style="11" customWidth="1"/>
    <col min="3" max="3" width="25.83203125" style="16" customWidth="1"/>
    <col min="4" max="4" width="22.33203125" style="15" customWidth="1"/>
    <col min="5" max="5" width="50.83203125" style="15" customWidth="1"/>
    <col min="6" max="16384" width="9" style="1"/>
  </cols>
  <sheetData>
    <row r="1" spans="1:5" ht="71" customHeight="1" x14ac:dyDescent="0.15">
      <c r="A1" s="7" t="s">
        <v>9</v>
      </c>
      <c r="B1" s="8" t="s">
        <v>8</v>
      </c>
      <c r="C1" s="7" t="s">
        <v>10</v>
      </c>
      <c r="D1" s="5" t="s">
        <v>1</v>
      </c>
      <c r="E1" s="3" t="s">
        <v>0</v>
      </c>
    </row>
    <row r="2" spans="1:5" s="2" customFormat="1" ht="90" x14ac:dyDescent="0.15">
      <c r="A2" s="9">
        <v>10</v>
      </c>
      <c r="B2" s="10">
        <v>10</v>
      </c>
      <c r="C2" s="11" t="s">
        <v>11</v>
      </c>
      <c r="D2" s="12" t="s">
        <v>2</v>
      </c>
      <c r="E2" s="13" t="s">
        <v>15</v>
      </c>
    </row>
    <row r="3" spans="1:5" s="2" customFormat="1" ht="60" x14ac:dyDescent="0.15">
      <c r="A3" s="9">
        <v>11</v>
      </c>
      <c r="B3" s="10">
        <v>22</v>
      </c>
      <c r="C3" s="11" t="s">
        <v>11</v>
      </c>
      <c r="D3" s="12" t="s">
        <v>2</v>
      </c>
      <c r="E3" s="13" t="s">
        <v>14</v>
      </c>
    </row>
    <row r="4" spans="1:5" ht="90" x14ac:dyDescent="0.15">
      <c r="A4" s="14">
        <v>12</v>
      </c>
      <c r="B4" s="18">
        <v>70</v>
      </c>
      <c r="C4" s="12" t="s">
        <v>11</v>
      </c>
      <c r="D4" s="11" t="s">
        <v>27</v>
      </c>
      <c r="E4" s="17" t="s">
        <v>28</v>
      </c>
    </row>
    <row r="5" spans="1:5" ht="25" customHeight="1" x14ac:dyDescent="0.15">
      <c r="A5" s="14">
        <v>13</v>
      </c>
      <c r="B5" s="10">
        <v>81</v>
      </c>
      <c r="C5" s="11" t="s">
        <v>12</v>
      </c>
      <c r="D5" s="11">
        <v>0</v>
      </c>
    </row>
    <row r="6" spans="1:5" ht="25" customHeight="1" x14ac:dyDescent="0.15">
      <c r="A6" s="14">
        <v>14</v>
      </c>
      <c r="B6" s="10">
        <v>86</v>
      </c>
      <c r="C6" s="11" t="s">
        <v>12</v>
      </c>
      <c r="D6" s="11">
        <v>0</v>
      </c>
    </row>
    <row r="7" spans="1:5" ht="25" customHeight="1" x14ac:dyDescent="0.15">
      <c r="A7" s="14">
        <v>15</v>
      </c>
      <c r="B7" s="10">
        <v>87</v>
      </c>
      <c r="C7" s="12" t="s">
        <v>12</v>
      </c>
      <c r="D7" s="11">
        <v>0</v>
      </c>
      <c r="E7" s="13"/>
    </row>
    <row r="8" spans="1:5" ht="25" customHeight="1" x14ac:dyDescent="0.15">
      <c r="A8" s="14">
        <v>16</v>
      </c>
      <c r="B8" s="10">
        <v>35</v>
      </c>
      <c r="C8" s="11" t="s">
        <v>12</v>
      </c>
      <c r="D8" s="11">
        <v>0</v>
      </c>
    </row>
    <row r="9" spans="1:5" ht="25" customHeight="1" x14ac:dyDescent="0.15">
      <c r="A9" s="14">
        <v>16</v>
      </c>
      <c r="B9" s="10">
        <v>36</v>
      </c>
      <c r="C9" s="11" t="s">
        <v>3</v>
      </c>
      <c r="D9" s="11" t="s">
        <v>4</v>
      </c>
    </row>
    <row r="10" spans="1:5" ht="25" customHeight="1" x14ac:dyDescent="0.15">
      <c r="A10" s="14">
        <v>17</v>
      </c>
      <c r="B10" s="10">
        <v>77</v>
      </c>
      <c r="C10" s="11" t="s">
        <v>12</v>
      </c>
      <c r="D10" s="11">
        <v>0</v>
      </c>
    </row>
    <row r="11" spans="1:5" ht="25" customHeight="1" x14ac:dyDescent="0.15">
      <c r="A11" s="14">
        <v>18</v>
      </c>
      <c r="B11" s="10">
        <v>76</v>
      </c>
      <c r="C11" s="11" t="s">
        <v>12</v>
      </c>
      <c r="D11" s="11">
        <v>0</v>
      </c>
    </row>
    <row r="12" spans="1:5" ht="25" customHeight="1" x14ac:dyDescent="0.15">
      <c r="A12" s="14">
        <v>18</v>
      </c>
      <c r="B12" s="10">
        <v>80</v>
      </c>
      <c r="C12" s="11" t="s">
        <v>3</v>
      </c>
      <c r="D12" s="11" t="s">
        <v>4</v>
      </c>
    </row>
    <row r="13" spans="1:5" ht="25" customHeight="1" x14ac:dyDescent="0.15">
      <c r="A13" s="14">
        <v>19</v>
      </c>
      <c r="B13" s="10">
        <v>41</v>
      </c>
      <c r="C13" s="11" t="s">
        <v>12</v>
      </c>
      <c r="D13" s="11">
        <v>0</v>
      </c>
    </row>
    <row r="14" spans="1:5" ht="25" customHeight="1" x14ac:dyDescent="0.15">
      <c r="A14" s="14">
        <v>20</v>
      </c>
      <c r="B14" s="10">
        <v>44</v>
      </c>
      <c r="C14" s="11" t="s">
        <v>12</v>
      </c>
      <c r="D14" s="11">
        <v>0</v>
      </c>
    </row>
    <row r="15" spans="1:5" ht="25" customHeight="1" x14ac:dyDescent="0.15">
      <c r="A15" s="14">
        <v>21</v>
      </c>
      <c r="B15" s="10">
        <v>49</v>
      </c>
      <c r="C15" s="11" t="s">
        <v>12</v>
      </c>
      <c r="D15" s="11">
        <v>0</v>
      </c>
    </row>
    <row r="16" spans="1:5" ht="25" customHeight="1" x14ac:dyDescent="0.15">
      <c r="A16" s="14">
        <v>22</v>
      </c>
      <c r="B16" s="10">
        <v>43</v>
      </c>
      <c r="C16" s="11" t="s">
        <v>12</v>
      </c>
      <c r="D16" s="11">
        <v>0</v>
      </c>
    </row>
    <row r="17" spans="1:5" ht="25" customHeight="1" x14ac:dyDescent="0.15">
      <c r="A17" s="14">
        <v>23</v>
      </c>
      <c r="B17" s="10">
        <v>48</v>
      </c>
      <c r="C17" s="11" t="s">
        <v>12</v>
      </c>
      <c r="D17" s="11">
        <v>0</v>
      </c>
    </row>
    <row r="18" spans="1:5" ht="25" customHeight="1" x14ac:dyDescent="0.15">
      <c r="A18" s="14">
        <v>24</v>
      </c>
      <c r="B18" s="10">
        <v>91</v>
      </c>
      <c r="C18" s="11" t="s">
        <v>12</v>
      </c>
      <c r="D18" s="11">
        <v>0</v>
      </c>
    </row>
    <row r="19" spans="1:5" ht="25" customHeight="1" x14ac:dyDescent="0.15">
      <c r="A19" s="14">
        <v>25</v>
      </c>
      <c r="B19" s="10">
        <v>89</v>
      </c>
      <c r="C19" s="11" t="s">
        <v>12</v>
      </c>
      <c r="D19" s="11">
        <v>0</v>
      </c>
    </row>
    <row r="20" spans="1:5" ht="25" customHeight="1" x14ac:dyDescent="0.15">
      <c r="A20" s="14">
        <v>26</v>
      </c>
      <c r="B20" s="10">
        <v>93</v>
      </c>
      <c r="C20" s="11" t="s">
        <v>12</v>
      </c>
      <c r="D20" s="11">
        <v>0</v>
      </c>
      <c r="E20" s="13" t="s">
        <v>23</v>
      </c>
    </row>
    <row r="21" spans="1:5" ht="25" customHeight="1" x14ac:dyDescent="0.15">
      <c r="A21" s="14">
        <v>27</v>
      </c>
      <c r="B21" s="10">
        <v>90</v>
      </c>
      <c r="C21" s="12" t="s">
        <v>12</v>
      </c>
      <c r="D21" s="11">
        <v>0</v>
      </c>
      <c r="E21" s="13"/>
    </row>
    <row r="22" spans="1:5" ht="25" customHeight="1" x14ac:dyDescent="0.15">
      <c r="A22" s="14">
        <v>28</v>
      </c>
      <c r="B22" s="10">
        <v>95</v>
      </c>
      <c r="C22" s="11" t="s">
        <v>12</v>
      </c>
      <c r="D22" s="11">
        <v>0</v>
      </c>
      <c r="E22" s="13" t="s">
        <v>23</v>
      </c>
    </row>
    <row r="23" spans="1:5" ht="25" customHeight="1" x14ac:dyDescent="0.15">
      <c r="A23" s="14">
        <v>28</v>
      </c>
      <c r="B23" s="10">
        <v>98</v>
      </c>
      <c r="C23" s="11" t="s">
        <v>3</v>
      </c>
      <c r="D23" s="11" t="s">
        <v>4</v>
      </c>
      <c r="E23" s="13" t="s">
        <v>23</v>
      </c>
    </row>
    <row r="24" spans="1:5" ht="25" customHeight="1" x14ac:dyDescent="0.15">
      <c r="A24" s="14">
        <v>29</v>
      </c>
      <c r="B24" s="10">
        <v>94</v>
      </c>
      <c r="C24" s="11" t="s">
        <v>12</v>
      </c>
      <c r="D24" s="11">
        <v>0</v>
      </c>
      <c r="E24" s="13" t="s">
        <v>23</v>
      </c>
    </row>
    <row r="25" spans="1:5" ht="25" customHeight="1" x14ac:dyDescent="0.15">
      <c r="A25" s="14">
        <v>29</v>
      </c>
      <c r="B25" s="10">
        <v>96</v>
      </c>
      <c r="C25" s="11" t="s">
        <v>3</v>
      </c>
      <c r="D25" s="11" t="s">
        <v>4</v>
      </c>
      <c r="E25" s="13" t="s">
        <v>23</v>
      </c>
    </row>
    <row r="26" spans="1:5" ht="25" customHeight="1" x14ac:dyDescent="0.15">
      <c r="A26" s="14">
        <v>30</v>
      </c>
      <c r="B26" s="10">
        <v>46</v>
      </c>
      <c r="C26" s="11" t="s">
        <v>12</v>
      </c>
      <c r="D26" s="11">
        <v>0</v>
      </c>
    </row>
    <row r="27" spans="1:5" ht="25" customHeight="1" x14ac:dyDescent="0.15">
      <c r="A27" s="14">
        <v>30</v>
      </c>
      <c r="B27" s="10">
        <v>47</v>
      </c>
      <c r="C27" s="11" t="s">
        <v>3</v>
      </c>
      <c r="D27" s="11" t="s">
        <v>4</v>
      </c>
    </row>
    <row r="28" spans="1:5" ht="25" customHeight="1" x14ac:dyDescent="0.15">
      <c r="A28" s="14">
        <v>31</v>
      </c>
      <c r="B28" s="10">
        <v>73</v>
      </c>
      <c r="C28" s="11" t="s">
        <v>12</v>
      </c>
      <c r="D28" s="11">
        <v>0</v>
      </c>
    </row>
    <row r="29" spans="1:5" ht="25" customHeight="1" x14ac:dyDescent="0.15">
      <c r="A29" s="14">
        <v>31</v>
      </c>
      <c r="B29" s="10">
        <v>74</v>
      </c>
      <c r="C29" s="11" t="s">
        <v>3</v>
      </c>
      <c r="D29" s="11" t="s">
        <v>4</v>
      </c>
    </row>
    <row r="30" spans="1:5" ht="25" customHeight="1" x14ac:dyDescent="0.15">
      <c r="A30" s="14">
        <v>32</v>
      </c>
      <c r="B30" s="10">
        <v>84</v>
      </c>
      <c r="C30" s="11" t="s">
        <v>12</v>
      </c>
      <c r="D30" s="11">
        <v>0</v>
      </c>
    </row>
    <row r="31" spans="1:5" ht="25" customHeight="1" x14ac:dyDescent="0.15">
      <c r="A31" s="14">
        <v>32</v>
      </c>
      <c r="B31" s="10">
        <v>85</v>
      </c>
      <c r="C31" s="11" t="s">
        <v>3</v>
      </c>
      <c r="D31" s="11" t="s">
        <v>4</v>
      </c>
    </row>
    <row r="32" spans="1:5" ht="25" customHeight="1" x14ac:dyDescent="0.15">
      <c r="A32" s="14">
        <v>33</v>
      </c>
      <c r="B32" s="10">
        <v>42</v>
      </c>
      <c r="C32" s="11" t="s">
        <v>12</v>
      </c>
      <c r="D32" s="11">
        <v>0</v>
      </c>
    </row>
    <row r="33" spans="1:5" ht="25" customHeight="1" x14ac:dyDescent="0.15">
      <c r="A33" s="14">
        <v>34</v>
      </c>
      <c r="B33" s="10">
        <v>60</v>
      </c>
      <c r="C33" s="11" t="s">
        <v>12</v>
      </c>
      <c r="D33" s="11">
        <v>0</v>
      </c>
    </row>
    <row r="34" spans="1:5" ht="25" customHeight="1" x14ac:dyDescent="0.15">
      <c r="A34" s="14">
        <v>35</v>
      </c>
      <c r="B34" s="10">
        <v>21</v>
      </c>
      <c r="C34" s="11" t="s">
        <v>12</v>
      </c>
      <c r="D34" s="11">
        <v>0</v>
      </c>
      <c r="E34" s="13" t="s">
        <v>23</v>
      </c>
    </row>
    <row r="35" spans="1:5" ht="25" customHeight="1" x14ac:dyDescent="0.15">
      <c r="A35" s="14">
        <v>36</v>
      </c>
      <c r="B35" s="10">
        <v>45</v>
      </c>
      <c r="C35" s="11" t="s">
        <v>12</v>
      </c>
      <c r="D35" s="11">
        <v>0</v>
      </c>
    </row>
    <row r="36" spans="1:5" ht="25" customHeight="1" x14ac:dyDescent="0.15">
      <c r="A36" s="14">
        <v>38</v>
      </c>
      <c r="B36" s="10">
        <v>66</v>
      </c>
      <c r="C36" s="11" t="s">
        <v>3</v>
      </c>
      <c r="D36" s="11" t="s">
        <v>4</v>
      </c>
    </row>
    <row r="37" spans="1:5" ht="25" customHeight="1" x14ac:dyDescent="0.15">
      <c r="A37" s="14">
        <v>39</v>
      </c>
      <c r="B37" s="10">
        <v>61</v>
      </c>
      <c r="C37" s="11" t="s">
        <v>3</v>
      </c>
      <c r="D37" s="11" t="s">
        <v>4</v>
      </c>
    </row>
    <row r="38" spans="1:5" ht="25" customHeight="1" x14ac:dyDescent="0.15">
      <c r="A38" s="14">
        <v>40</v>
      </c>
      <c r="B38" s="10">
        <v>62</v>
      </c>
      <c r="C38" s="11" t="s">
        <v>3</v>
      </c>
      <c r="D38" s="11" t="s">
        <v>4</v>
      </c>
    </row>
    <row r="39" spans="1:5" ht="25" customHeight="1" x14ac:dyDescent="0.15">
      <c r="A39" s="14">
        <v>41</v>
      </c>
      <c r="B39" s="10">
        <v>67</v>
      </c>
      <c r="C39" s="11" t="s">
        <v>3</v>
      </c>
      <c r="D39" s="11" t="s">
        <v>4</v>
      </c>
    </row>
    <row r="40" spans="1:5" ht="25" customHeight="1" x14ac:dyDescent="0.15">
      <c r="A40" s="14">
        <v>42</v>
      </c>
      <c r="B40" s="10">
        <v>63</v>
      </c>
      <c r="C40" s="11" t="s">
        <v>3</v>
      </c>
      <c r="D40" s="11" t="s">
        <v>4</v>
      </c>
    </row>
    <row r="41" spans="1:5" ht="25" customHeight="1" x14ac:dyDescent="0.15">
      <c r="A41" s="14">
        <v>43</v>
      </c>
      <c r="B41" s="10">
        <v>59</v>
      </c>
      <c r="C41" s="11" t="s">
        <v>3</v>
      </c>
      <c r="D41" s="11" t="s">
        <v>4</v>
      </c>
    </row>
    <row r="42" spans="1:5" ht="25" customHeight="1" x14ac:dyDescent="0.15">
      <c r="A42" s="14">
        <v>44</v>
      </c>
      <c r="B42" s="10">
        <v>64</v>
      </c>
      <c r="C42" s="11" t="s">
        <v>3</v>
      </c>
      <c r="D42" s="11" t="s">
        <v>4</v>
      </c>
    </row>
    <row r="43" spans="1:5" ht="25" customHeight="1" x14ac:dyDescent="0.15">
      <c r="A43" s="14">
        <v>46</v>
      </c>
      <c r="B43" s="10">
        <v>65</v>
      </c>
      <c r="C43" s="11" t="s">
        <v>3</v>
      </c>
      <c r="D43" s="11" t="s">
        <v>4</v>
      </c>
    </row>
    <row r="44" spans="1:5" ht="25" customHeight="1" x14ac:dyDescent="0.15">
      <c r="A44" s="14">
        <v>47</v>
      </c>
      <c r="B44" s="10">
        <v>69</v>
      </c>
      <c r="C44" s="11" t="s">
        <v>3</v>
      </c>
      <c r="D44" s="11" t="s">
        <v>4</v>
      </c>
    </row>
    <row r="45" spans="1:5" ht="25" customHeight="1" x14ac:dyDescent="0.15">
      <c r="A45" s="14">
        <v>49</v>
      </c>
      <c r="B45" s="10">
        <v>39</v>
      </c>
      <c r="C45" s="11" t="s">
        <v>3</v>
      </c>
      <c r="D45" s="11" t="s">
        <v>20</v>
      </c>
      <c r="E45" s="15" t="s">
        <v>21</v>
      </c>
    </row>
    <row r="46" spans="1:5" ht="25" customHeight="1" x14ac:dyDescent="0.15">
      <c r="A46" s="14">
        <v>50</v>
      </c>
      <c r="B46" s="10">
        <v>83</v>
      </c>
      <c r="C46" s="11" t="s">
        <v>3</v>
      </c>
      <c r="D46" s="11" t="s">
        <v>4</v>
      </c>
    </row>
    <row r="47" spans="1:5" ht="30" x14ac:dyDescent="0.15">
      <c r="A47" s="14">
        <v>51</v>
      </c>
      <c r="B47" s="10">
        <v>50</v>
      </c>
      <c r="C47" s="11" t="s">
        <v>12</v>
      </c>
      <c r="D47" s="11" t="s">
        <v>19</v>
      </c>
      <c r="E47" s="13" t="s">
        <v>24</v>
      </c>
    </row>
    <row r="48" spans="1:5" ht="30" x14ac:dyDescent="0.15">
      <c r="A48" s="14">
        <v>52</v>
      </c>
      <c r="B48" s="10">
        <v>37</v>
      </c>
      <c r="C48" s="12" t="s">
        <v>3</v>
      </c>
      <c r="D48" s="11" t="s">
        <v>20</v>
      </c>
      <c r="E48" s="13" t="s">
        <v>25</v>
      </c>
    </row>
    <row r="49" spans="1:5" ht="60" x14ac:dyDescent="0.15">
      <c r="A49" s="9">
        <v>53</v>
      </c>
      <c r="B49" s="10">
        <v>29</v>
      </c>
      <c r="C49" s="11" t="s">
        <v>11</v>
      </c>
      <c r="D49" s="12" t="s">
        <v>2</v>
      </c>
      <c r="E49" s="13" t="s">
        <v>13</v>
      </c>
    </row>
    <row r="50" spans="1:5" ht="60" x14ac:dyDescent="0.15">
      <c r="A50" s="9">
        <v>54</v>
      </c>
      <c r="B50" s="10">
        <v>26</v>
      </c>
      <c r="C50" s="11" t="s">
        <v>11</v>
      </c>
      <c r="D50" s="12" t="s">
        <v>2</v>
      </c>
      <c r="E50" s="13" t="s">
        <v>18</v>
      </c>
    </row>
    <row r="51" spans="1:5" s="2" customFormat="1" ht="75" x14ac:dyDescent="0.15">
      <c r="A51" s="9">
        <v>55</v>
      </c>
      <c r="B51" s="10">
        <v>23</v>
      </c>
      <c r="C51" s="11" t="s">
        <v>11</v>
      </c>
      <c r="D51" s="12" t="s">
        <v>2</v>
      </c>
      <c r="E51" s="13" t="s">
        <v>17</v>
      </c>
    </row>
    <row r="52" spans="1:5" s="2" customFormat="1" ht="25" customHeight="1" x14ac:dyDescent="0.15">
      <c r="A52" s="9">
        <v>56</v>
      </c>
      <c r="B52" s="10" t="s">
        <v>5</v>
      </c>
      <c r="C52" s="11" t="s">
        <v>11</v>
      </c>
      <c r="D52" s="12" t="s">
        <v>6</v>
      </c>
      <c r="E52" s="13" t="s">
        <v>16</v>
      </c>
    </row>
    <row r="53" spans="1:5" ht="25" customHeight="1" x14ac:dyDescent="0.15">
      <c r="A53" s="14" t="s">
        <v>7</v>
      </c>
      <c r="B53" s="10">
        <f>SUBTOTAL(103,tbl_ustva2025[Code])</f>
        <v>51</v>
      </c>
      <c r="C53" s="11"/>
      <c r="D53" s="11"/>
      <c r="E53" s="6"/>
    </row>
  </sheetData>
  <pageMargins left="0.70866141732283505" right="0.70866141732283505" top="1.4173228346456701" bottom="0.70866141732283505" header="0.70866141732283505" footer="0.31496062992126"/>
  <pageSetup paperSize="9" scale="92" fitToHeight="0" orientation="landscape" r:id="rId1"/>
  <headerFooter scaleWithDoc="0">
    <oddHeader>&amp;L&amp;"Arial Fett,Fett"&amp;K000000deric&amp;"Arial,Standard"
USt-VA codes&amp;C&amp;"Arial,Standard"&amp;K0000002025</oddHeader>
    <oddFooter>&amp;L&amp;"Arial,Standard"&amp;6&amp;K000000All Rights Reserved © Recht logisch&amp;C&amp;"Arial,Standard"&amp;7 &amp;K00000002.01.2025&amp;R&amp;"Arial,Standard"&amp;7&amp;K000000&amp;P/&amp;N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F2E9C-DEFB-DF45-BDD0-2DC766FB1497}">
  <sheetPr>
    <pageSetUpPr fitToPage="1"/>
  </sheetPr>
  <dimension ref="A1:E53"/>
  <sheetViews>
    <sheetView showGridLines="0" showRowColHeaders="0" tabSelected="1" zoomScale="150" zoomScaleNormal="150" zoomScaleSheetLayoutView="100" workbookViewId="0">
      <pane ySplit="1" topLeftCell="A2" activePane="bottomLeft" state="frozen"/>
      <selection pane="bottomLeft" activeCell="B2" sqref="B2"/>
    </sheetView>
  </sheetViews>
  <sheetFormatPr baseColWidth="10" defaultColWidth="9" defaultRowHeight="14" x14ac:dyDescent="0.15"/>
  <cols>
    <col min="1" max="1" width="12.83203125" style="4" customWidth="1"/>
    <col min="2" max="2" width="20.83203125" style="11" customWidth="1"/>
    <col min="3" max="3" width="25.83203125" style="16" customWidth="1"/>
    <col min="4" max="4" width="22.33203125" style="15" customWidth="1"/>
    <col min="5" max="5" width="50.83203125" style="15" customWidth="1"/>
    <col min="6" max="16384" width="9" style="1"/>
  </cols>
  <sheetData>
    <row r="1" spans="1:5" ht="71" customHeight="1" x14ac:dyDescent="0.15">
      <c r="A1" s="7" t="s">
        <v>9</v>
      </c>
      <c r="B1" s="8" t="s">
        <v>8</v>
      </c>
      <c r="C1" s="7" t="s">
        <v>10</v>
      </c>
      <c r="D1" s="5" t="s">
        <v>1</v>
      </c>
      <c r="E1" s="3" t="s">
        <v>0</v>
      </c>
    </row>
    <row r="2" spans="1:5" s="2" customFormat="1" ht="90" x14ac:dyDescent="0.15">
      <c r="A2" s="9">
        <v>10</v>
      </c>
      <c r="B2" s="10">
        <v>10</v>
      </c>
      <c r="C2" s="11" t="s">
        <v>11</v>
      </c>
      <c r="D2" s="12" t="s">
        <v>2</v>
      </c>
      <c r="E2" s="13" t="s">
        <v>15</v>
      </c>
    </row>
    <row r="3" spans="1:5" s="2" customFormat="1" ht="60" x14ac:dyDescent="0.15">
      <c r="A3" s="9">
        <v>11</v>
      </c>
      <c r="B3" s="10">
        <v>22</v>
      </c>
      <c r="C3" s="11" t="s">
        <v>11</v>
      </c>
      <c r="D3" s="12" t="s">
        <v>2</v>
      </c>
      <c r="E3" s="13" t="s">
        <v>14</v>
      </c>
    </row>
    <row r="4" spans="1:5" ht="60" x14ac:dyDescent="0.15">
      <c r="A4" s="14">
        <v>12</v>
      </c>
      <c r="B4" s="10">
        <v>70</v>
      </c>
      <c r="C4" s="12" t="s">
        <v>11</v>
      </c>
      <c r="D4" s="11" t="s">
        <v>27</v>
      </c>
      <c r="E4" s="19" t="s">
        <v>29</v>
      </c>
    </row>
    <row r="5" spans="1:5" ht="25" customHeight="1" x14ac:dyDescent="0.15">
      <c r="A5" s="14">
        <v>13</v>
      </c>
      <c r="B5" s="10">
        <v>81</v>
      </c>
      <c r="C5" s="11" t="s">
        <v>12</v>
      </c>
      <c r="D5" s="11">
        <v>0</v>
      </c>
    </row>
    <row r="6" spans="1:5" ht="25" customHeight="1" x14ac:dyDescent="0.15">
      <c r="A6" s="14">
        <v>14</v>
      </c>
      <c r="B6" s="10">
        <v>86</v>
      </c>
      <c r="C6" s="11" t="s">
        <v>12</v>
      </c>
      <c r="D6" s="11">
        <v>0</v>
      </c>
    </row>
    <row r="7" spans="1:5" ht="25" customHeight="1" x14ac:dyDescent="0.15">
      <c r="A7" s="14">
        <v>15</v>
      </c>
      <c r="B7" s="10">
        <v>87</v>
      </c>
      <c r="C7" s="12" t="s">
        <v>12</v>
      </c>
      <c r="D7" s="11">
        <v>0</v>
      </c>
      <c r="E7" s="13"/>
    </row>
    <row r="8" spans="1:5" ht="25" customHeight="1" x14ac:dyDescent="0.15">
      <c r="A8" s="14">
        <v>16</v>
      </c>
      <c r="B8" s="10">
        <v>35</v>
      </c>
      <c r="C8" s="11" t="s">
        <v>12</v>
      </c>
      <c r="D8" s="11">
        <v>0</v>
      </c>
    </row>
    <row r="9" spans="1:5" ht="25" customHeight="1" x14ac:dyDescent="0.15">
      <c r="A9" s="14">
        <v>16</v>
      </c>
      <c r="B9" s="10">
        <v>36</v>
      </c>
      <c r="C9" s="11" t="s">
        <v>3</v>
      </c>
      <c r="D9" s="11" t="s">
        <v>4</v>
      </c>
    </row>
    <row r="10" spans="1:5" ht="25" customHeight="1" x14ac:dyDescent="0.15">
      <c r="A10" s="14">
        <v>17</v>
      </c>
      <c r="B10" s="10">
        <v>77</v>
      </c>
      <c r="C10" s="11" t="s">
        <v>12</v>
      </c>
      <c r="D10" s="11">
        <v>0</v>
      </c>
    </row>
    <row r="11" spans="1:5" ht="25" customHeight="1" x14ac:dyDescent="0.15">
      <c r="A11" s="14">
        <v>18</v>
      </c>
      <c r="B11" s="10">
        <v>76</v>
      </c>
      <c r="C11" s="11" t="s">
        <v>12</v>
      </c>
      <c r="D11" s="11">
        <v>0</v>
      </c>
    </row>
    <row r="12" spans="1:5" ht="25" customHeight="1" x14ac:dyDescent="0.15">
      <c r="A12" s="14">
        <v>18</v>
      </c>
      <c r="B12" s="10">
        <v>80</v>
      </c>
      <c r="C12" s="11" t="s">
        <v>3</v>
      </c>
      <c r="D12" s="11" t="s">
        <v>4</v>
      </c>
    </row>
    <row r="13" spans="1:5" ht="25" customHeight="1" x14ac:dyDescent="0.15">
      <c r="A13" s="14">
        <v>19</v>
      </c>
      <c r="B13" s="10">
        <v>41</v>
      </c>
      <c r="C13" s="11" t="s">
        <v>12</v>
      </c>
      <c r="D13" s="11">
        <v>0</v>
      </c>
    </row>
    <row r="14" spans="1:5" ht="25" customHeight="1" x14ac:dyDescent="0.15">
      <c r="A14" s="14">
        <v>20</v>
      </c>
      <c r="B14" s="10">
        <v>44</v>
      </c>
      <c r="C14" s="11" t="s">
        <v>12</v>
      </c>
      <c r="D14" s="11">
        <v>0</v>
      </c>
    </row>
    <row r="15" spans="1:5" ht="25" customHeight="1" x14ac:dyDescent="0.15">
      <c r="A15" s="14">
        <v>21</v>
      </c>
      <c r="B15" s="10">
        <v>49</v>
      </c>
      <c r="C15" s="11" t="s">
        <v>12</v>
      </c>
      <c r="D15" s="11">
        <v>0</v>
      </c>
    </row>
    <row r="16" spans="1:5" ht="25" customHeight="1" x14ac:dyDescent="0.15">
      <c r="A16" s="14">
        <v>22</v>
      </c>
      <c r="B16" s="10">
        <v>43</v>
      </c>
      <c r="C16" s="11" t="s">
        <v>12</v>
      </c>
      <c r="D16" s="11">
        <v>0</v>
      </c>
    </row>
    <row r="17" spans="1:5" ht="25" customHeight="1" x14ac:dyDescent="0.15">
      <c r="A17" s="14">
        <v>23</v>
      </c>
      <c r="B17" s="10">
        <v>48</v>
      </c>
      <c r="C17" s="11" t="s">
        <v>12</v>
      </c>
      <c r="D17" s="11">
        <v>0</v>
      </c>
    </row>
    <row r="18" spans="1:5" ht="25" customHeight="1" x14ac:dyDescent="0.15">
      <c r="A18" s="14">
        <v>24</v>
      </c>
      <c r="B18" s="10">
        <v>91</v>
      </c>
      <c r="C18" s="11" t="s">
        <v>12</v>
      </c>
      <c r="D18" s="11">
        <v>0</v>
      </c>
    </row>
    <row r="19" spans="1:5" ht="25" customHeight="1" x14ac:dyDescent="0.15">
      <c r="A19" s="14">
        <v>25</v>
      </c>
      <c r="B19" s="10">
        <v>89</v>
      </c>
      <c r="C19" s="11" t="s">
        <v>12</v>
      </c>
      <c r="D19" s="11">
        <v>0</v>
      </c>
    </row>
    <row r="20" spans="1:5" ht="25" customHeight="1" x14ac:dyDescent="0.15">
      <c r="A20" s="14">
        <v>26</v>
      </c>
      <c r="B20" s="10">
        <v>93</v>
      </c>
      <c r="C20" s="11" t="s">
        <v>12</v>
      </c>
      <c r="D20" s="11">
        <v>0</v>
      </c>
      <c r="E20" s="13" t="s">
        <v>23</v>
      </c>
    </row>
    <row r="21" spans="1:5" ht="25" customHeight="1" x14ac:dyDescent="0.15">
      <c r="A21" s="14">
        <v>27</v>
      </c>
      <c r="B21" s="10">
        <v>90</v>
      </c>
      <c r="C21" s="12" t="s">
        <v>12</v>
      </c>
      <c r="D21" s="11">
        <v>0</v>
      </c>
      <c r="E21" s="13"/>
    </row>
    <row r="22" spans="1:5" ht="25" customHeight="1" x14ac:dyDescent="0.15">
      <c r="A22" s="14">
        <v>28</v>
      </c>
      <c r="B22" s="10">
        <v>95</v>
      </c>
      <c r="C22" s="11" t="s">
        <v>12</v>
      </c>
      <c r="D22" s="11">
        <v>0</v>
      </c>
      <c r="E22" s="13" t="s">
        <v>23</v>
      </c>
    </row>
    <row r="23" spans="1:5" ht="25" customHeight="1" x14ac:dyDescent="0.15">
      <c r="A23" s="14">
        <v>28</v>
      </c>
      <c r="B23" s="10">
        <v>98</v>
      </c>
      <c r="C23" s="11" t="s">
        <v>3</v>
      </c>
      <c r="D23" s="11" t="s">
        <v>4</v>
      </c>
      <c r="E23" s="13" t="s">
        <v>23</v>
      </c>
    </row>
    <row r="24" spans="1:5" ht="25" customHeight="1" x14ac:dyDescent="0.15">
      <c r="A24" s="14">
        <v>29</v>
      </c>
      <c r="B24" s="10">
        <v>94</v>
      </c>
      <c r="C24" s="11" t="s">
        <v>12</v>
      </c>
      <c r="D24" s="11">
        <v>0</v>
      </c>
      <c r="E24" s="13" t="s">
        <v>23</v>
      </c>
    </row>
    <row r="25" spans="1:5" ht="25" customHeight="1" x14ac:dyDescent="0.15">
      <c r="A25" s="14">
        <v>29</v>
      </c>
      <c r="B25" s="10">
        <v>96</v>
      </c>
      <c r="C25" s="11" t="s">
        <v>3</v>
      </c>
      <c r="D25" s="11" t="s">
        <v>4</v>
      </c>
      <c r="E25" s="13" t="s">
        <v>23</v>
      </c>
    </row>
    <row r="26" spans="1:5" ht="25" customHeight="1" x14ac:dyDescent="0.15">
      <c r="A26" s="14">
        <v>30</v>
      </c>
      <c r="B26" s="10">
        <v>46</v>
      </c>
      <c r="C26" s="11" t="s">
        <v>12</v>
      </c>
      <c r="D26" s="11">
        <v>0</v>
      </c>
    </row>
    <row r="27" spans="1:5" ht="25" customHeight="1" x14ac:dyDescent="0.15">
      <c r="A27" s="14">
        <v>30</v>
      </c>
      <c r="B27" s="10">
        <v>47</v>
      </c>
      <c r="C27" s="11" t="s">
        <v>3</v>
      </c>
      <c r="D27" s="11" t="s">
        <v>4</v>
      </c>
    </row>
    <row r="28" spans="1:5" ht="25" customHeight="1" x14ac:dyDescent="0.15">
      <c r="A28" s="14">
        <v>31</v>
      </c>
      <c r="B28" s="10">
        <v>73</v>
      </c>
      <c r="C28" s="11" t="s">
        <v>12</v>
      </c>
      <c r="D28" s="11">
        <v>0</v>
      </c>
    </row>
    <row r="29" spans="1:5" ht="25" customHeight="1" x14ac:dyDescent="0.15">
      <c r="A29" s="14">
        <v>31</v>
      </c>
      <c r="B29" s="10">
        <v>74</v>
      </c>
      <c r="C29" s="11" t="s">
        <v>3</v>
      </c>
      <c r="D29" s="11" t="s">
        <v>4</v>
      </c>
    </row>
    <row r="30" spans="1:5" ht="25" customHeight="1" x14ac:dyDescent="0.15">
      <c r="A30" s="14">
        <v>32</v>
      </c>
      <c r="B30" s="10">
        <v>84</v>
      </c>
      <c r="C30" s="11" t="s">
        <v>12</v>
      </c>
      <c r="D30" s="11">
        <v>0</v>
      </c>
    </row>
    <row r="31" spans="1:5" ht="25" customHeight="1" x14ac:dyDescent="0.15">
      <c r="A31" s="14">
        <v>32</v>
      </c>
      <c r="B31" s="10">
        <v>85</v>
      </c>
      <c r="C31" s="11" t="s">
        <v>3</v>
      </c>
      <c r="D31" s="11" t="s">
        <v>4</v>
      </c>
    </row>
    <row r="32" spans="1:5" ht="25" customHeight="1" x14ac:dyDescent="0.15">
      <c r="A32" s="14">
        <v>33</v>
      </c>
      <c r="B32" s="10">
        <v>42</v>
      </c>
      <c r="C32" s="11" t="s">
        <v>12</v>
      </c>
      <c r="D32" s="11">
        <v>0</v>
      </c>
    </row>
    <row r="33" spans="1:5" ht="25" customHeight="1" x14ac:dyDescent="0.15">
      <c r="A33" s="14">
        <v>34</v>
      </c>
      <c r="B33" s="10">
        <v>60</v>
      </c>
      <c r="C33" s="11" t="s">
        <v>12</v>
      </c>
      <c r="D33" s="11">
        <v>0</v>
      </c>
    </row>
    <row r="34" spans="1:5" ht="25" customHeight="1" x14ac:dyDescent="0.15">
      <c r="A34" s="14">
        <v>35</v>
      </c>
      <c r="B34" s="10">
        <v>21</v>
      </c>
      <c r="C34" s="11" t="s">
        <v>12</v>
      </c>
      <c r="D34" s="11">
        <v>0</v>
      </c>
      <c r="E34" s="13" t="s">
        <v>23</v>
      </c>
    </row>
    <row r="35" spans="1:5" ht="25" customHeight="1" x14ac:dyDescent="0.15">
      <c r="A35" s="14">
        <v>36</v>
      </c>
      <c r="B35" s="10">
        <v>45</v>
      </c>
      <c r="C35" s="11" t="s">
        <v>12</v>
      </c>
      <c r="D35" s="11">
        <v>0</v>
      </c>
    </row>
    <row r="36" spans="1:5" ht="25" customHeight="1" x14ac:dyDescent="0.15">
      <c r="A36" s="14">
        <v>38</v>
      </c>
      <c r="B36" s="10">
        <v>66</v>
      </c>
      <c r="C36" s="11" t="s">
        <v>3</v>
      </c>
      <c r="D36" s="11" t="s">
        <v>4</v>
      </c>
    </row>
    <row r="37" spans="1:5" ht="25" customHeight="1" x14ac:dyDescent="0.15">
      <c r="A37" s="14">
        <v>39</v>
      </c>
      <c r="B37" s="10">
        <v>61</v>
      </c>
      <c r="C37" s="11" t="s">
        <v>3</v>
      </c>
      <c r="D37" s="11" t="s">
        <v>4</v>
      </c>
    </row>
    <row r="38" spans="1:5" ht="25" customHeight="1" x14ac:dyDescent="0.15">
      <c r="A38" s="14">
        <v>40</v>
      </c>
      <c r="B38" s="10">
        <v>62</v>
      </c>
      <c r="C38" s="11" t="s">
        <v>3</v>
      </c>
      <c r="D38" s="11" t="s">
        <v>4</v>
      </c>
    </row>
    <row r="39" spans="1:5" ht="25" customHeight="1" x14ac:dyDescent="0.15">
      <c r="A39" s="14">
        <v>41</v>
      </c>
      <c r="B39" s="10">
        <v>67</v>
      </c>
      <c r="C39" s="11" t="s">
        <v>3</v>
      </c>
      <c r="D39" s="11" t="s">
        <v>4</v>
      </c>
    </row>
    <row r="40" spans="1:5" ht="25" customHeight="1" x14ac:dyDescent="0.15">
      <c r="A40" s="14">
        <v>42</v>
      </c>
      <c r="B40" s="10">
        <v>63</v>
      </c>
      <c r="C40" s="11" t="s">
        <v>3</v>
      </c>
      <c r="D40" s="11" t="s">
        <v>4</v>
      </c>
    </row>
    <row r="41" spans="1:5" ht="25" customHeight="1" x14ac:dyDescent="0.15">
      <c r="A41" s="14">
        <v>43</v>
      </c>
      <c r="B41" s="10">
        <v>59</v>
      </c>
      <c r="C41" s="11" t="s">
        <v>3</v>
      </c>
      <c r="D41" s="11" t="s">
        <v>4</v>
      </c>
    </row>
    <row r="42" spans="1:5" ht="25" customHeight="1" x14ac:dyDescent="0.15">
      <c r="A42" s="14">
        <v>44</v>
      </c>
      <c r="B42" s="10">
        <v>64</v>
      </c>
      <c r="C42" s="11" t="s">
        <v>3</v>
      </c>
      <c r="D42" s="11" t="s">
        <v>4</v>
      </c>
    </row>
    <row r="43" spans="1:5" ht="25" customHeight="1" x14ac:dyDescent="0.15">
      <c r="A43" s="14">
        <v>46</v>
      </c>
      <c r="B43" s="10">
        <v>65</v>
      </c>
      <c r="C43" s="11" t="s">
        <v>3</v>
      </c>
      <c r="D43" s="11" t="s">
        <v>4</v>
      </c>
    </row>
    <row r="44" spans="1:5" ht="25" customHeight="1" x14ac:dyDescent="0.15">
      <c r="A44" s="14">
        <v>47</v>
      </c>
      <c r="B44" s="10">
        <v>69</v>
      </c>
      <c r="C44" s="11" t="s">
        <v>3</v>
      </c>
      <c r="D44" s="11" t="s">
        <v>4</v>
      </c>
    </row>
    <row r="45" spans="1:5" ht="25" customHeight="1" x14ac:dyDescent="0.15">
      <c r="A45" s="14">
        <v>49</v>
      </c>
      <c r="B45" s="10">
        <v>39</v>
      </c>
      <c r="C45" s="11" t="s">
        <v>3</v>
      </c>
      <c r="D45" s="11" t="s">
        <v>20</v>
      </c>
      <c r="E45" s="15" t="s">
        <v>21</v>
      </c>
    </row>
    <row r="46" spans="1:5" ht="25" customHeight="1" x14ac:dyDescent="0.15">
      <c r="A46" s="14">
        <v>50</v>
      </c>
      <c r="B46" s="10">
        <v>83</v>
      </c>
      <c r="C46" s="11" t="s">
        <v>3</v>
      </c>
      <c r="D46" s="11" t="s">
        <v>4</v>
      </c>
    </row>
    <row r="47" spans="1:5" ht="30" x14ac:dyDescent="0.15">
      <c r="A47" s="14">
        <v>51</v>
      </c>
      <c r="B47" s="10">
        <v>50</v>
      </c>
      <c r="C47" s="11" t="s">
        <v>12</v>
      </c>
      <c r="D47" s="11" t="s">
        <v>19</v>
      </c>
      <c r="E47" s="13" t="s">
        <v>24</v>
      </c>
    </row>
    <row r="48" spans="1:5" ht="30" x14ac:dyDescent="0.15">
      <c r="A48" s="14">
        <v>52</v>
      </c>
      <c r="B48" s="10">
        <v>37</v>
      </c>
      <c r="C48" s="12" t="s">
        <v>3</v>
      </c>
      <c r="D48" s="11" t="s">
        <v>20</v>
      </c>
      <c r="E48" s="13" t="s">
        <v>25</v>
      </c>
    </row>
    <row r="49" spans="1:5" ht="60" x14ac:dyDescent="0.15">
      <c r="A49" s="9">
        <v>53</v>
      </c>
      <c r="B49" s="10">
        <v>29</v>
      </c>
      <c r="C49" s="11" t="s">
        <v>11</v>
      </c>
      <c r="D49" s="12" t="s">
        <v>2</v>
      </c>
      <c r="E49" s="13" t="s">
        <v>13</v>
      </c>
    </row>
    <row r="50" spans="1:5" ht="60" x14ac:dyDescent="0.15">
      <c r="A50" s="9">
        <v>54</v>
      </c>
      <c r="B50" s="10">
        <v>26</v>
      </c>
      <c r="C50" s="11" t="s">
        <v>11</v>
      </c>
      <c r="D50" s="12" t="s">
        <v>2</v>
      </c>
      <c r="E50" s="13" t="s">
        <v>18</v>
      </c>
    </row>
    <row r="51" spans="1:5" s="2" customFormat="1" ht="285" x14ac:dyDescent="0.15">
      <c r="A51" s="9">
        <v>55</v>
      </c>
      <c r="B51" s="18">
        <v>500</v>
      </c>
      <c r="C51" s="11" t="s">
        <v>11</v>
      </c>
      <c r="D51" s="20" t="s">
        <v>31</v>
      </c>
      <c r="E51" s="13" t="s">
        <v>32</v>
      </c>
    </row>
    <row r="52" spans="1:5" s="2" customFormat="1" ht="90" x14ac:dyDescent="0.15">
      <c r="A52" s="9">
        <v>56</v>
      </c>
      <c r="B52" s="18" t="s">
        <v>30</v>
      </c>
      <c r="C52" s="11" t="s">
        <v>11</v>
      </c>
      <c r="D52" s="12" t="s">
        <v>6</v>
      </c>
      <c r="E52" s="13" t="s">
        <v>33</v>
      </c>
    </row>
    <row r="53" spans="1:5" ht="25" customHeight="1" x14ac:dyDescent="0.15">
      <c r="A53" s="14" t="s">
        <v>7</v>
      </c>
      <c r="B53" s="10">
        <f>SUBTOTAL(103,tbl_ustva2026[Code])</f>
        <v>51</v>
      </c>
      <c r="C53" s="11"/>
      <c r="D53" s="11"/>
      <c r="E53" s="6"/>
    </row>
  </sheetData>
  <pageMargins left="0.70866141732283505" right="0.70866141732283505" top="1.4173228346456701" bottom="0.70866141732283505" header="0.70866141732283505" footer="0.31496062992126"/>
  <pageSetup paperSize="9" scale="92" fitToHeight="0" orientation="landscape" r:id="rId1"/>
  <headerFooter scaleWithDoc="0">
    <oddHeader>&amp;L&amp;"Arial Fett,Fett"&amp;K000000deric&amp;"Arial,Standard"
USt-VA codes&amp;C&amp;"Arial,Standard"&amp;K0000002026-</oddHeader>
    <oddFooter>&amp;L&amp;"Arial,Standard"&amp;6&amp;K000000All Rights Reserved © Recht logisch&amp;C&amp;"Arial,Standard"&amp;7&amp;K000000 23.12.2025&amp;R&amp;"Arial,Standard"&amp;7&amp;K000000&amp;P/&amp;N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Codes 2020</vt:lpstr>
      <vt:lpstr>Codes 2021-2022</vt:lpstr>
      <vt:lpstr>Codes 2023-2024</vt:lpstr>
      <vt:lpstr>Codes 2025</vt:lpstr>
      <vt:lpstr>Codes 2026-</vt:lpstr>
      <vt:lpstr>'Codes 2020'!Druckbereich</vt:lpstr>
      <vt:lpstr>'Codes 2021-2022'!Druckbereich</vt:lpstr>
      <vt:lpstr>'Codes 2023-2024'!Druckbereich</vt:lpstr>
      <vt:lpstr>'Codes 2025'!Druckbereich</vt:lpstr>
      <vt:lpstr>'Codes 2026-'!Druckbereich</vt:lpstr>
      <vt:lpstr>'Codes 2020'!Drucktitel</vt:lpstr>
      <vt:lpstr>'Codes 2021-2022'!Drucktitel</vt:lpstr>
      <vt:lpstr>'Codes 2023-2024'!Drucktitel</vt:lpstr>
      <vt:lpstr>'Codes 2025'!Drucktitel</vt:lpstr>
      <vt:lpstr>'Codes 2026-'!Drucktitel</vt:lpstr>
    </vt:vector>
  </TitlesOfParts>
  <Manager/>
  <Company>RL Recht logisch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USt-VA codes</dc:title>
  <dc:subject/>
  <dc:creator>Krzysztof Tomasz Zembrowski</dc:creator>
  <cp:keywords/>
  <dc:description/>
  <cp:lastModifiedBy>Krzysztof Tomasz Zembrowski</cp:lastModifiedBy>
  <cp:lastPrinted>2018-03-06T16:19:54Z</cp:lastPrinted>
  <dcterms:created xsi:type="dcterms:W3CDTF">2017-05-25T22:13:28Z</dcterms:created>
  <dcterms:modified xsi:type="dcterms:W3CDTF">2025-12-26T12:14:10Z</dcterms:modified>
  <cp:category/>
</cp:coreProperties>
</file>